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120" windowHeight="9120" tabRatio="891" activeTab="0"/>
  </bookViews>
  <sheets>
    <sheet name="Partenariat" sheetId="1" r:id="rId1"/>
    <sheet name="Résumé" sheetId="2" r:id="rId2"/>
    <sheet name="Part1-Coor" sheetId="3" r:id="rId3"/>
    <sheet name="Part2" sheetId="4" r:id="rId4"/>
    <sheet name="Part3" sheetId="5" r:id="rId5"/>
    <sheet name="Part4" sheetId="6" r:id="rId6"/>
    <sheet name="Part5" sheetId="7" r:id="rId7"/>
    <sheet name="Part6" sheetId="8" r:id="rId8"/>
    <sheet name="Part7" sheetId="9" r:id="rId9"/>
    <sheet name="Part8" sheetId="10" r:id="rId10"/>
    <sheet name="Part9" sheetId="11" r:id="rId11"/>
    <sheet name="Part10" sheetId="12" r:id="rId12"/>
    <sheet name="Experts" sheetId="13" r:id="rId13"/>
    <sheet name="Engagement" sheetId="14" r:id="rId14"/>
    <sheet name="NOTICE" sheetId="15" r:id="rId15"/>
    <sheet name="Scientifiques" sheetId="16" r:id="rId16"/>
    <sheet name="Signataires" sheetId="17" r:id="rId17"/>
    <sheet name="Administratifs" sheetId="18" r:id="rId18"/>
  </sheets>
  <definedNames>
    <definedName name="CaseACocher1" localSheetId="11">'Part10'!#REF!</definedName>
    <definedName name="CaseACocher1" localSheetId="2">'Part1-Coor'!#REF!</definedName>
    <definedName name="CaseACocher1" localSheetId="3">'Part2'!#REF!</definedName>
    <definedName name="CaseACocher1" localSheetId="4">'Part3'!#REF!</definedName>
    <definedName name="CaseACocher1" localSheetId="5">'Part4'!#REF!</definedName>
    <definedName name="CaseACocher1" localSheetId="6">'Part5'!#REF!</definedName>
    <definedName name="CaseACocher1" localSheetId="7">'Part6'!#REF!</definedName>
    <definedName name="CaseACocher1" localSheetId="8">'Part7'!#REF!</definedName>
    <definedName name="CaseACocher1" localSheetId="9">'Part8'!#REF!</definedName>
    <definedName name="CaseACocher1" localSheetId="10">'Part9'!#REF!</definedName>
    <definedName name="CaseACocher2" localSheetId="11">'Part10'!$D$6</definedName>
    <definedName name="CaseACocher2" localSheetId="2">'Part1-Coor'!$D$6</definedName>
    <definedName name="CaseACocher2" localSheetId="3">'Part2'!$D$6</definedName>
    <definedName name="CaseACocher2" localSheetId="4">'Part3'!$D$6</definedName>
    <definedName name="CaseACocher2" localSheetId="5">'Part4'!$D$6</definedName>
    <definedName name="CaseACocher2" localSheetId="6">'Part5'!$D$6</definedName>
    <definedName name="CaseACocher2" localSheetId="7">'Part6'!$D$6</definedName>
    <definedName name="CaseACocher2" localSheetId="8">'Part7'!$D$6</definedName>
    <definedName name="CaseACocher2" localSheetId="9">'Part8'!$D$6</definedName>
    <definedName name="CaseACocher2" localSheetId="10">'Part9'!$D$6</definedName>
    <definedName name="CaseACocher3" localSheetId="11">'Part10'!#REF!</definedName>
    <definedName name="CaseACocher3" localSheetId="2">'Part1-Coor'!#REF!</definedName>
    <definedName name="CaseACocher3" localSheetId="3">'Part2'!#REF!</definedName>
    <definedName name="CaseACocher3" localSheetId="4">'Part3'!#REF!</definedName>
    <definedName name="CaseACocher3" localSheetId="5">'Part4'!#REF!</definedName>
    <definedName name="CaseACocher3" localSheetId="6">'Part5'!#REF!</definedName>
    <definedName name="CaseACocher3" localSheetId="7">'Part6'!#REF!</definedName>
    <definedName name="CaseACocher3" localSheetId="8">'Part7'!#REF!</definedName>
    <definedName name="CaseACocher3" localSheetId="9">'Part8'!#REF!</definedName>
    <definedName name="CaseACocher3" localSheetId="10">'Part9'!#REF!</definedName>
    <definedName name="CaseACocher4" localSheetId="11">'Part10'!#REF!</definedName>
    <definedName name="CaseACocher4" localSheetId="2">'Part1-Coor'!#REF!</definedName>
    <definedName name="CaseACocher4" localSheetId="3">'Part2'!#REF!</definedName>
    <definedName name="CaseACocher4" localSheetId="4">'Part3'!#REF!</definedName>
    <definedName name="CaseACocher4" localSheetId="5">'Part4'!#REF!</definedName>
    <definedName name="CaseACocher4" localSheetId="6">'Part5'!#REF!</definedName>
    <definedName name="CaseACocher4" localSheetId="7">'Part6'!#REF!</definedName>
    <definedName name="CaseACocher4" localSheetId="8">'Part7'!#REF!</definedName>
    <definedName name="CaseACocher4" localSheetId="9">'Part8'!#REF!</definedName>
    <definedName name="CaseACocher4" localSheetId="10">'Part9'!#REF!</definedName>
    <definedName name="CaseACocher5" localSheetId="11">'Part10'!#REF!</definedName>
    <definedName name="CaseACocher5" localSheetId="2">'Part1-Coor'!$E$152</definedName>
    <definedName name="CaseACocher5" localSheetId="3">'Part2'!#REF!</definedName>
    <definedName name="CaseACocher5" localSheetId="4">'Part3'!#REF!</definedName>
    <definedName name="CaseACocher5" localSheetId="5">'Part4'!#REF!</definedName>
    <definedName name="CaseACocher5" localSheetId="6">'Part5'!#REF!</definedName>
    <definedName name="CaseACocher5" localSheetId="7">'Part6'!#REF!</definedName>
    <definedName name="CaseACocher5" localSheetId="8">'Part7'!#REF!</definedName>
    <definedName name="CaseACocher5" localSheetId="9">'Part8'!#REF!</definedName>
    <definedName name="CaseACocher5" localSheetId="10">'Part9'!#REF!</definedName>
    <definedName name="CaseACocher6" localSheetId="11">'Part10'!#REF!</definedName>
    <definedName name="CaseACocher6" localSheetId="2">'Part1-Coor'!$F$152</definedName>
    <definedName name="CaseACocher6" localSheetId="3">'Part2'!#REF!</definedName>
    <definedName name="CaseACocher6" localSheetId="4">'Part3'!#REF!</definedName>
    <definedName name="CaseACocher6" localSheetId="5">'Part4'!#REF!</definedName>
    <definedName name="CaseACocher6" localSheetId="6">'Part5'!#REF!</definedName>
    <definedName name="CaseACocher6" localSheetId="7">'Part6'!#REF!</definedName>
    <definedName name="CaseACocher6" localSheetId="8">'Part7'!#REF!</definedName>
    <definedName name="CaseACocher6" localSheetId="9">'Part8'!#REF!</definedName>
    <definedName name="CaseACocher6" localSheetId="10">'Part9'!#REF!</definedName>
    <definedName name="_xlnm.Print_Area" localSheetId="17">'Administratifs'!$A$1:$D$51</definedName>
    <definedName name="_xlnm.Print_Area" localSheetId="12">'Experts'!$A$1:$E$40</definedName>
    <definedName name="_xlnm.Print_Area" localSheetId="11">'Part10'!$A$1:$H$124</definedName>
    <definedName name="_xlnm.Print_Area" localSheetId="2">'Part1-Coor'!$A$1:$H$153</definedName>
    <definedName name="_xlnm.Print_Area" localSheetId="3">'Part2'!$A$1:$H$124</definedName>
    <definedName name="_xlnm.Print_Area" localSheetId="4">'Part3'!$A$1:$H$124</definedName>
    <definedName name="_xlnm.Print_Area" localSheetId="5">'Part4'!$A$1:$H$124</definedName>
    <definedName name="_xlnm.Print_Area" localSheetId="6">'Part5'!$A$1:$H$124</definedName>
    <definedName name="_xlnm.Print_Area" localSheetId="7">'Part6'!$A$1:$H$124</definedName>
    <definedName name="_xlnm.Print_Area" localSheetId="8">'Part7'!$A$1:$H$124</definedName>
    <definedName name="_xlnm.Print_Area" localSheetId="9">'Part8'!$A$1:$H$124</definedName>
    <definedName name="_xlnm.Print_Area" localSheetId="10">'Part9'!$A$1:$H$124</definedName>
    <definedName name="_xlnm.Print_Area" localSheetId="0">'Partenariat'!$A$1:$D$60</definedName>
    <definedName name="_xlnm.Print_Area" localSheetId="1">'Résumé'!$A$1:$D$56</definedName>
    <definedName name="_xlnm.Print_Area" localSheetId="15">'Scientifiques'!$A$1:$D$51</definedName>
    <definedName name="_xlnm.Print_Area" localSheetId="16">'Signataires'!$A$1:$D$51</definedName>
  </definedNames>
  <calcPr fullCalcOnLoad="1"/>
</workbook>
</file>

<file path=xl/comments10.xml><?xml version="1.0" encoding="utf-8"?>
<comments xmlns="http://schemas.openxmlformats.org/spreadsheetml/2006/main">
  <authors>
    <author>GAUTHIER</author>
    <author>GauthierA</author>
    <author>AG105540</author>
  </authors>
  <commentList>
    <comment ref="D5" authorId="0">
      <text>
        <r>
          <rPr>
            <b/>
            <sz val="8"/>
            <rFont val="Tahoma"/>
            <family val="0"/>
          </rPr>
          <t>Pour les laboratoires PUBLICS, indiquer la tutelle de GESTION (CNRS, par exemple)</t>
        </r>
      </text>
    </comment>
    <comment ref="D9" authorId="1">
      <text>
        <r>
          <rPr>
            <b/>
            <sz val="8"/>
            <rFont val="Tahoma"/>
            <family val="2"/>
          </rPr>
          <t>Pour les laboratoires publics,
préciser la référence de la structure : UMR, UPR, EA, …</t>
        </r>
      </text>
    </comment>
    <comment ref="D12" authorId="1">
      <text>
        <r>
          <rPr>
            <b/>
            <sz val="8"/>
            <rFont val="Tahoma"/>
            <family val="0"/>
          </rPr>
          <t>Pour les laboratoires publics, indiquer la tutelle qui paie l'entretien des locaux, les fluides, ...</t>
        </r>
      </text>
    </comment>
    <comment ref="G12" authorId="1">
      <text>
        <r>
          <rPr>
            <b/>
            <sz val="8"/>
            <rFont val="Tahoma"/>
            <family val="0"/>
          </rPr>
          <t>Pour les laboratoires publics ayant une 3ème tutelle, en plus des tutelles de gestion et d'hébergement déjà précisées</t>
        </r>
      </text>
    </comment>
    <comment ref="D8" authorId="2">
      <text>
        <r>
          <rPr>
            <b/>
            <sz val="8"/>
            <rFont val="Tahoma"/>
            <family val="0"/>
          </rPr>
          <t>Préciser le nom complet du laboratoire : signification du sigle
(et si concerné, complété de l'école d'ingénieur)</t>
        </r>
        <r>
          <rPr>
            <sz val="8"/>
            <rFont val="Tahoma"/>
            <family val="0"/>
          </rPr>
          <t xml:space="preserve">
</t>
        </r>
      </text>
    </comment>
    <comment ref="G9" authorId="2">
      <text>
        <r>
          <rPr>
            <b/>
            <sz val="8"/>
            <rFont val="Tahoma"/>
            <family val="0"/>
          </rPr>
          <t>Pour les laboratoires publics,
préciser le numéro d'unité (en complément du type indiqué précédemment)</t>
        </r>
      </text>
    </comment>
    <comment ref="I36" authorId="2">
      <text>
        <r>
          <rPr>
            <b/>
            <sz val="8"/>
            <rFont val="Tahoma"/>
            <family val="0"/>
          </rPr>
          <t>Certaines cellules sont pré-renseignées à partir des saisies déjà faites ci-dessus.
Une frappe directe dans ces cellules permet de les modifier.</t>
        </r>
      </text>
    </comment>
    <comment ref="E13" authorId="2">
      <text>
        <r>
          <rPr>
            <b/>
            <sz val="8"/>
            <rFont val="Tahoma"/>
            <family val="0"/>
          </rPr>
          <t>Pour les laboratoires publics ayant plus de 3 tutelles. Séparer les noms des autres tutelles par ;.</t>
        </r>
      </text>
    </comment>
  </commentList>
</comments>
</file>

<file path=xl/comments11.xml><?xml version="1.0" encoding="utf-8"?>
<comments xmlns="http://schemas.openxmlformats.org/spreadsheetml/2006/main">
  <authors>
    <author>GAUTHIER</author>
    <author>GauthierA</author>
    <author>AG105540</author>
  </authors>
  <commentList>
    <comment ref="D5" authorId="0">
      <text>
        <r>
          <rPr>
            <b/>
            <sz val="8"/>
            <rFont val="Tahoma"/>
            <family val="0"/>
          </rPr>
          <t>Pour les laboratoires PUBLICS, indiquer la tutelle de GESTION (CNRS, par exemple)</t>
        </r>
      </text>
    </comment>
    <comment ref="D9" authorId="1">
      <text>
        <r>
          <rPr>
            <b/>
            <sz val="8"/>
            <rFont val="Tahoma"/>
            <family val="2"/>
          </rPr>
          <t>Pour les laboratoires publics,
préciser la référence de la structure : UMR, UPR, EA, …</t>
        </r>
      </text>
    </comment>
    <comment ref="D12" authorId="1">
      <text>
        <r>
          <rPr>
            <b/>
            <sz val="8"/>
            <rFont val="Tahoma"/>
            <family val="0"/>
          </rPr>
          <t>Pour les laboratoires publics, indiquer la tutelle qui paie l'entretien des locaux, les fluides, ...</t>
        </r>
      </text>
    </comment>
    <comment ref="G12" authorId="1">
      <text>
        <r>
          <rPr>
            <b/>
            <sz val="8"/>
            <rFont val="Tahoma"/>
            <family val="0"/>
          </rPr>
          <t>Pour les laboratoires publics ayant une 3ème tutelle, en plus des tutelles de gestion et d'hébergement déjà précisées</t>
        </r>
      </text>
    </comment>
    <comment ref="D8" authorId="2">
      <text>
        <r>
          <rPr>
            <b/>
            <sz val="8"/>
            <rFont val="Tahoma"/>
            <family val="0"/>
          </rPr>
          <t>Préciser le nom complet du laboratoire : signification du sigle
(et si concerné, complété de l'école d'ingénieur)</t>
        </r>
        <r>
          <rPr>
            <sz val="8"/>
            <rFont val="Tahoma"/>
            <family val="0"/>
          </rPr>
          <t xml:space="preserve">
</t>
        </r>
      </text>
    </comment>
    <comment ref="G9" authorId="2">
      <text>
        <r>
          <rPr>
            <b/>
            <sz val="8"/>
            <rFont val="Tahoma"/>
            <family val="0"/>
          </rPr>
          <t>Pour les laboratoires publics,
préciser le numéro d'unité (en complément du type indiqué précédemment)</t>
        </r>
      </text>
    </comment>
    <comment ref="I36" authorId="2">
      <text>
        <r>
          <rPr>
            <b/>
            <sz val="8"/>
            <rFont val="Tahoma"/>
            <family val="0"/>
          </rPr>
          <t>Certaines cellules sont pré-renseignées à partir des saisies déjà faites ci-dessus.
Une frappe directe dans ces cellules permet de les modifier.</t>
        </r>
      </text>
    </comment>
    <comment ref="E13" authorId="2">
      <text>
        <r>
          <rPr>
            <b/>
            <sz val="8"/>
            <rFont val="Tahoma"/>
            <family val="0"/>
          </rPr>
          <t>Pour les laboratoires publics ayant plus de 3 tutelles. Séparer les noms des autres tutelles par ;.</t>
        </r>
      </text>
    </comment>
  </commentList>
</comments>
</file>

<file path=xl/comments12.xml><?xml version="1.0" encoding="utf-8"?>
<comments xmlns="http://schemas.openxmlformats.org/spreadsheetml/2006/main">
  <authors>
    <author>GAUTHIER</author>
    <author>GauthierA</author>
    <author>AG105540</author>
  </authors>
  <commentList>
    <comment ref="D5" authorId="0">
      <text>
        <r>
          <rPr>
            <b/>
            <sz val="8"/>
            <rFont val="Tahoma"/>
            <family val="0"/>
          </rPr>
          <t>Pour les laboratoires PUBLICS, indiquer la tutelle de GESTION (CNRS, par exemple)</t>
        </r>
      </text>
    </comment>
    <comment ref="D9" authorId="1">
      <text>
        <r>
          <rPr>
            <b/>
            <sz val="8"/>
            <rFont val="Tahoma"/>
            <family val="2"/>
          </rPr>
          <t>Pour les laboratoires publics,
préciser la référence de la structure : UMR, UPR, EA, …</t>
        </r>
      </text>
    </comment>
    <comment ref="D12" authorId="1">
      <text>
        <r>
          <rPr>
            <b/>
            <sz val="8"/>
            <rFont val="Tahoma"/>
            <family val="0"/>
          </rPr>
          <t>Pour les laboratoires publics, indiquer la tutelle qui paie l'entretien des locaux, les fluides, ...</t>
        </r>
      </text>
    </comment>
    <comment ref="G12" authorId="1">
      <text>
        <r>
          <rPr>
            <b/>
            <sz val="8"/>
            <rFont val="Tahoma"/>
            <family val="0"/>
          </rPr>
          <t>Pour les laboratoires publics ayant une 3ème tutelle, en plus des tutelles de gestion et d'hébergement déjà précisées</t>
        </r>
      </text>
    </comment>
    <comment ref="D8" authorId="2">
      <text>
        <r>
          <rPr>
            <b/>
            <sz val="8"/>
            <rFont val="Tahoma"/>
            <family val="0"/>
          </rPr>
          <t>Préciser le nom complet du laboratoire : signification du sigle
(et si concerné, complété de l'école d'ingénieur)</t>
        </r>
        <r>
          <rPr>
            <sz val="8"/>
            <rFont val="Tahoma"/>
            <family val="0"/>
          </rPr>
          <t xml:space="preserve">
</t>
        </r>
      </text>
    </comment>
    <comment ref="G9" authorId="2">
      <text>
        <r>
          <rPr>
            <b/>
            <sz val="8"/>
            <rFont val="Tahoma"/>
            <family val="0"/>
          </rPr>
          <t>Pour les laboratoires publics,
préciser le numéro d'unité (en complément du type indiqué précédemment)</t>
        </r>
      </text>
    </comment>
    <comment ref="I36" authorId="2">
      <text>
        <r>
          <rPr>
            <b/>
            <sz val="8"/>
            <rFont val="Tahoma"/>
            <family val="0"/>
          </rPr>
          <t>Certaines cellules sont pré-renseignées à partir des saisies déjà faites ci-dessus.
Une frappe directe dans ces cellules permet de les modifier.</t>
        </r>
      </text>
    </comment>
    <comment ref="E13" authorId="2">
      <text>
        <r>
          <rPr>
            <b/>
            <sz val="8"/>
            <rFont val="Tahoma"/>
            <family val="0"/>
          </rPr>
          <t>Pour les laboratoires publics ayant plus de 3 tutelles. Séparer les noms des autres tutelles par ;.</t>
        </r>
      </text>
    </comment>
  </commentList>
</comments>
</file>

<file path=xl/comments13.xml><?xml version="1.0" encoding="utf-8"?>
<comments xmlns="http://schemas.openxmlformats.org/spreadsheetml/2006/main">
  <authors>
    <author>AG105540</author>
  </authors>
  <commentList>
    <comment ref="C13" authorId="0">
      <text>
        <r>
          <rPr>
            <b/>
            <sz val="10"/>
            <rFont val="Tahoma"/>
            <family val="2"/>
          </rPr>
          <t>Adresse postale</t>
        </r>
      </text>
    </comment>
    <comment ref="C32" authorId="0">
      <text>
        <r>
          <rPr>
            <b/>
            <sz val="10"/>
            <rFont val="Tahoma"/>
            <family val="2"/>
          </rPr>
          <t>Adresse postale</t>
        </r>
      </text>
    </comment>
    <comment ref="C14" authorId="0">
      <text>
        <r>
          <rPr>
            <b/>
            <sz val="10"/>
            <rFont val="Tahoma"/>
            <family val="2"/>
          </rPr>
          <t>N° de téléphone</t>
        </r>
      </text>
    </comment>
    <comment ref="D14" authorId="0">
      <text>
        <r>
          <rPr>
            <b/>
            <sz val="10"/>
            <rFont val="Tahoma"/>
            <family val="2"/>
          </rPr>
          <t>Adresse électronique</t>
        </r>
      </text>
    </comment>
    <comment ref="C33" authorId="0">
      <text>
        <r>
          <rPr>
            <b/>
            <sz val="10"/>
            <rFont val="Tahoma"/>
            <family val="2"/>
          </rPr>
          <t>N° de téléphone</t>
        </r>
      </text>
    </comment>
    <comment ref="D33" authorId="0">
      <text>
        <r>
          <rPr>
            <b/>
            <sz val="10"/>
            <rFont val="Tahoma"/>
            <family val="2"/>
          </rPr>
          <t>Adresse électronique</t>
        </r>
      </text>
    </comment>
    <comment ref="E14" authorId="0">
      <text>
        <r>
          <rPr>
            <b/>
            <sz val="10"/>
            <rFont val="Tahoma"/>
            <family val="2"/>
          </rPr>
          <t>Profil et spécialités</t>
        </r>
      </text>
    </comment>
  </commentList>
</comments>
</file>

<file path=xl/comments2.xml><?xml version="1.0" encoding="utf-8"?>
<comments xmlns="http://schemas.openxmlformats.org/spreadsheetml/2006/main">
  <authors>
    <author>GAUTHIER</author>
    <author>GauthierA</author>
  </authors>
  <commentList>
    <comment ref="D5" authorId="0">
      <text>
        <r>
          <rPr>
            <b/>
            <sz val="11"/>
            <rFont val="Arial"/>
            <family val="2"/>
          </rPr>
          <t xml:space="preserve">Dans ce fichier, sont à renseigner les onglets en </t>
        </r>
        <r>
          <rPr>
            <b/>
            <sz val="11"/>
            <color indexed="42"/>
            <rFont val="Arial"/>
            <family val="2"/>
          </rPr>
          <t>VERT</t>
        </r>
        <r>
          <rPr>
            <b/>
            <sz val="11"/>
            <rFont val="Arial"/>
            <family val="2"/>
          </rPr>
          <t xml:space="preserve"> : 
 + Résumé,
 + Part1-Coor, Part2, Part3, Part4, … : autant qu'il y a de partenaires dans le projet.
 + Experts.
L'onglet Engagement fournit une trame de lettre pour l'engagement du partenaire.
L'onglet </t>
        </r>
        <r>
          <rPr>
            <b/>
            <sz val="11"/>
            <color indexed="9"/>
            <rFont val="Arial"/>
            <family val="2"/>
          </rPr>
          <t>NOTICE</t>
        </r>
        <r>
          <rPr>
            <b/>
            <sz val="11"/>
            <rFont val="Arial"/>
            <family val="2"/>
          </rPr>
          <t xml:space="preserve"> est une aide pour remplir ce formulaire A.
Les autres onglets en </t>
        </r>
        <r>
          <rPr>
            <b/>
            <sz val="11"/>
            <color indexed="40"/>
            <rFont val="Arial"/>
            <family val="2"/>
          </rPr>
          <t>BLEU</t>
        </r>
        <r>
          <rPr>
            <b/>
            <sz val="11"/>
            <rFont val="Arial"/>
            <family val="2"/>
          </rPr>
          <t xml:space="preserve"> sont des synthèses remplies automatiquement.
Seules les cellules en </t>
        </r>
        <r>
          <rPr>
            <b/>
            <sz val="11"/>
            <color indexed="42"/>
            <rFont val="Arial"/>
            <family val="2"/>
          </rPr>
          <t>VERT</t>
        </r>
        <r>
          <rPr>
            <b/>
            <sz val="11"/>
            <rFont val="Arial"/>
            <family val="2"/>
          </rPr>
          <t xml:space="preserve"> sont à remplir.
Ne pas modifier la structure du fichier (ajouter, supprimer, renommer les onglets) qui empêcherait la réalisation des synthèses automatiques. </t>
        </r>
      </text>
    </comment>
    <comment ref="B27" authorId="1">
      <text>
        <r>
          <rPr>
            <b/>
            <sz val="8"/>
            <rFont val="Tahoma"/>
            <family val="0"/>
          </rPr>
          <t xml:space="preserve">Pour cet appel à projets, 
la durée du projet doit être comprise entre </t>
        </r>
        <r>
          <rPr>
            <b/>
            <sz val="8"/>
            <color indexed="10"/>
            <rFont val="Tahoma"/>
            <family val="2"/>
          </rPr>
          <t>36</t>
        </r>
        <r>
          <rPr>
            <b/>
            <sz val="8"/>
            <rFont val="Tahoma"/>
            <family val="0"/>
          </rPr>
          <t xml:space="preserve"> et </t>
        </r>
        <r>
          <rPr>
            <b/>
            <sz val="8"/>
            <color indexed="10"/>
            <rFont val="Tahoma"/>
            <family val="2"/>
          </rPr>
          <t>48 mois</t>
        </r>
        <r>
          <rPr>
            <b/>
            <sz val="8"/>
            <rFont val="Tahoma"/>
            <family val="0"/>
          </rPr>
          <t>.</t>
        </r>
      </text>
    </comment>
    <comment ref="B25" authorId="1">
      <text>
        <r>
          <rPr>
            <b/>
            <sz val="10"/>
            <rFont val="Arial"/>
            <family val="2"/>
          </rPr>
          <t>Maximum 20 caractères</t>
        </r>
      </text>
    </comment>
    <comment ref="C20" authorId="1">
      <text>
        <r>
          <rPr>
            <i/>
            <sz val="10"/>
            <rFont val="Arial"/>
            <family val="2"/>
          </rPr>
          <t xml:space="preserve">Types de recherche </t>
        </r>
        <r>
          <rPr>
            <sz val="10"/>
            <rFont val="Arial"/>
            <family val="2"/>
          </rPr>
          <t xml:space="preserve">: 
Recherche </t>
        </r>
        <r>
          <rPr>
            <b/>
            <sz val="10"/>
            <rFont val="Arial"/>
            <family val="2"/>
          </rPr>
          <t>industrielle</t>
        </r>
        <r>
          <rPr>
            <sz val="10"/>
            <rFont val="Arial"/>
            <family val="2"/>
          </rPr>
          <t xml:space="preserve">
Recherche </t>
        </r>
        <r>
          <rPr>
            <b/>
            <sz val="10"/>
            <rFont val="Arial"/>
            <family val="2"/>
          </rPr>
          <t xml:space="preserve">fondamentale
</t>
        </r>
        <r>
          <rPr>
            <sz val="10"/>
            <rFont val="Arial"/>
            <family val="2"/>
          </rPr>
          <t>Développement</t>
        </r>
        <r>
          <rPr>
            <b/>
            <sz val="10"/>
            <rFont val="Arial"/>
            <family val="2"/>
          </rPr>
          <t xml:space="preserve"> pré-concurrentiel</t>
        </r>
      </text>
    </comment>
  </commentList>
</comments>
</file>

<file path=xl/comments3.xml><?xml version="1.0" encoding="utf-8"?>
<comments xmlns="http://schemas.openxmlformats.org/spreadsheetml/2006/main">
  <authors>
    <author>GAUTHIER</author>
    <author>GauthierA</author>
    <author>AG105540</author>
  </authors>
  <commentList>
    <comment ref="D5" authorId="0">
      <text>
        <r>
          <rPr>
            <b/>
            <sz val="8"/>
            <rFont val="Tahoma"/>
            <family val="0"/>
          </rPr>
          <t>Pour les laboratoires PUBLICS, indiquer la tutelle de GESTION (CNRS, par exemple)</t>
        </r>
      </text>
    </comment>
    <comment ref="D9" authorId="1">
      <text>
        <r>
          <rPr>
            <b/>
            <sz val="8"/>
            <rFont val="Tahoma"/>
            <family val="2"/>
          </rPr>
          <t>Pour les laboratoires publics,
préciser la référence de la structure : UMR, UPR, EA, …</t>
        </r>
      </text>
    </comment>
    <comment ref="D12" authorId="1">
      <text>
        <r>
          <rPr>
            <b/>
            <sz val="8"/>
            <rFont val="Tahoma"/>
            <family val="0"/>
          </rPr>
          <t>Pour les laboratoires publics, indiquer la tutelle qui paie l'entretien des locaux, les fluides, ...</t>
        </r>
        <r>
          <rPr>
            <sz val="8"/>
            <rFont val="Tahoma"/>
            <family val="0"/>
          </rPr>
          <t xml:space="preserve">
</t>
        </r>
      </text>
    </comment>
    <comment ref="G12" authorId="1">
      <text>
        <r>
          <rPr>
            <b/>
            <sz val="8"/>
            <rFont val="Tahoma"/>
            <family val="0"/>
          </rPr>
          <t>Pour les laboratoires publics ayant une 3ème tutelle, en plus des tutelles de gestion et d'hébergement déjà précisées</t>
        </r>
      </text>
    </comment>
    <comment ref="D8" authorId="2">
      <text>
        <r>
          <rPr>
            <b/>
            <sz val="8"/>
            <rFont val="Tahoma"/>
            <family val="0"/>
          </rPr>
          <t>Préciser le nom complet du laboratoire : signification du sigle
(et si concerné, complété de l'école d'ingénieur)</t>
        </r>
      </text>
    </comment>
    <comment ref="G9" authorId="2">
      <text>
        <r>
          <rPr>
            <b/>
            <sz val="8"/>
            <rFont val="Tahoma"/>
            <family val="0"/>
          </rPr>
          <t>Pour les laboratoires publics,
préciser le numéro d'unité (en complément du type indiqué précédemment)</t>
        </r>
      </text>
    </comment>
    <comment ref="I36" authorId="2">
      <text>
        <r>
          <rPr>
            <b/>
            <sz val="8"/>
            <rFont val="Tahoma"/>
            <family val="0"/>
          </rPr>
          <t>Certaines cellules sont pré-renseignées à partir des saisies déjà faites ci-dessus.
Une frappe directe dans ces cellules permet de les modifier.</t>
        </r>
      </text>
    </comment>
    <comment ref="E13" authorId="2">
      <text>
        <r>
          <rPr>
            <b/>
            <sz val="8"/>
            <rFont val="Tahoma"/>
            <family val="0"/>
          </rPr>
          <t>Pour les laboratoires publics ayant plus de 3 tutelles. Séparer les noms des autres tutelles par ;.</t>
        </r>
      </text>
    </comment>
  </commentList>
</comments>
</file>

<file path=xl/comments4.xml><?xml version="1.0" encoding="utf-8"?>
<comments xmlns="http://schemas.openxmlformats.org/spreadsheetml/2006/main">
  <authors>
    <author>GAUTHIER</author>
    <author>GauthierA</author>
    <author>AG105540</author>
  </authors>
  <commentList>
    <comment ref="D5" authorId="0">
      <text>
        <r>
          <rPr>
            <b/>
            <sz val="8"/>
            <rFont val="Tahoma"/>
            <family val="0"/>
          </rPr>
          <t>Pour les laboratoires PUBLICS, indiquer la tutelle de GESTION (CNRS, par exemple)</t>
        </r>
      </text>
    </comment>
    <comment ref="D9" authorId="1">
      <text>
        <r>
          <rPr>
            <b/>
            <sz val="8"/>
            <rFont val="Tahoma"/>
            <family val="2"/>
          </rPr>
          <t>Pour les laboratoires publics,
préciser la référence de la structure : UMR, UPR, EA, …</t>
        </r>
      </text>
    </comment>
    <comment ref="D12" authorId="1">
      <text>
        <r>
          <rPr>
            <b/>
            <sz val="8"/>
            <rFont val="Tahoma"/>
            <family val="0"/>
          </rPr>
          <t>Pour les laboratoires publics, indiquer la tutelle qui paie l'entretien des locaux, les fluides, ...</t>
        </r>
      </text>
    </comment>
    <comment ref="G12" authorId="1">
      <text>
        <r>
          <rPr>
            <b/>
            <sz val="8"/>
            <rFont val="Tahoma"/>
            <family val="0"/>
          </rPr>
          <t>Pour les laboratoires publics ayant une 3ème tutelle, en plus des tutelles de gestion et d'hébergement déjà précisées</t>
        </r>
      </text>
    </comment>
    <comment ref="D8" authorId="2">
      <text>
        <r>
          <rPr>
            <b/>
            <sz val="8"/>
            <rFont val="Tahoma"/>
            <family val="0"/>
          </rPr>
          <t>Préciser le nom complet du laboratoire : signification du sigle
(et si concerné, complété de l'école d'ingénieur)</t>
        </r>
        <r>
          <rPr>
            <sz val="8"/>
            <rFont val="Tahoma"/>
            <family val="0"/>
          </rPr>
          <t xml:space="preserve">
</t>
        </r>
      </text>
    </comment>
    <comment ref="G9" authorId="2">
      <text>
        <r>
          <rPr>
            <b/>
            <sz val="8"/>
            <rFont val="Tahoma"/>
            <family val="0"/>
          </rPr>
          <t>Pour les laboratoires publics,
préciser le numéro d'unité (en complément du type indiqué précédemment)</t>
        </r>
      </text>
    </comment>
    <comment ref="I36" authorId="2">
      <text>
        <r>
          <rPr>
            <b/>
            <sz val="8"/>
            <rFont val="Tahoma"/>
            <family val="0"/>
          </rPr>
          <t>Certaines cellules sont pré-renseignées à partir des saisies déjà faites ci-dessus.
Une frappe directe dans ces cellules permet de les modifier.</t>
        </r>
      </text>
    </comment>
    <comment ref="E13" authorId="2">
      <text>
        <r>
          <rPr>
            <b/>
            <sz val="8"/>
            <rFont val="Tahoma"/>
            <family val="0"/>
          </rPr>
          <t>Pour les laboratoires publics ayant plus de 3 tutelles. Séparer les noms des autres tutelles par ;.</t>
        </r>
      </text>
    </comment>
  </commentList>
</comments>
</file>

<file path=xl/comments5.xml><?xml version="1.0" encoding="utf-8"?>
<comments xmlns="http://schemas.openxmlformats.org/spreadsheetml/2006/main">
  <authors>
    <author>GAUTHIER</author>
    <author>GauthierA</author>
    <author>AG105540</author>
  </authors>
  <commentList>
    <comment ref="D5" authorId="0">
      <text>
        <r>
          <rPr>
            <b/>
            <sz val="8"/>
            <rFont val="Tahoma"/>
            <family val="0"/>
          </rPr>
          <t>Pour les laboratoires PUBLICS, indiquer la tutelle de GESTION (CNRS, par exemple)</t>
        </r>
      </text>
    </comment>
    <comment ref="D9" authorId="1">
      <text>
        <r>
          <rPr>
            <b/>
            <sz val="8"/>
            <rFont val="Tahoma"/>
            <family val="2"/>
          </rPr>
          <t>Pour les laboratoires publics,
préciser la référence de la structure : UMR, UPR, EA, …</t>
        </r>
      </text>
    </comment>
    <comment ref="D12" authorId="1">
      <text>
        <r>
          <rPr>
            <b/>
            <sz val="8"/>
            <rFont val="Tahoma"/>
            <family val="0"/>
          </rPr>
          <t>Pour les laboratoires publics, indiquer la tutelle qui paie l'entretien des locaux, les fluides, ...</t>
        </r>
      </text>
    </comment>
    <comment ref="D8" authorId="2">
      <text>
        <r>
          <rPr>
            <b/>
            <sz val="8"/>
            <rFont val="Tahoma"/>
            <family val="0"/>
          </rPr>
          <t>Préciser le nom complet du laboratoire : signification du sigle
(et si concerné, complété de l'école d'ingénieur)</t>
        </r>
        <r>
          <rPr>
            <sz val="8"/>
            <rFont val="Tahoma"/>
            <family val="0"/>
          </rPr>
          <t xml:space="preserve">
</t>
        </r>
      </text>
    </comment>
    <comment ref="G12" authorId="1">
      <text>
        <r>
          <rPr>
            <b/>
            <sz val="8"/>
            <rFont val="Tahoma"/>
            <family val="0"/>
          </rPr>
          <t>Pour les laboratoires publics ayant une 3ème tutelle, en plus des tutelles de gestion et d'hébergement déjà précisées</t>
        </r>
      </text>
    </comment>
    <comment ref="D24" authorId="2">
      <text>
        <r>
          <rPr>
            <b/>
            <sz val="8"/>
            <rFont val="Tahoma"/>
            <family val="0"/>
          </rPr>
          <t>Préciser le nom complet du laboratoire : signification du sigle</t>
        </r>
        <r>
          <rPr>
            <sz val="8"/>
            <rFont val="Tahoma"/>
            <family val="0"/>
          </rPr>
          <t xml:space="preserve">
</t>
        </r>
      </text>
    </comment>
    <comment ref="G9" authorId="2">
      <text>
        <r>
          <rPr>
            <b/>
            <sz val="8"/>
            <rFont val="Tahoma"/>
            <family val="0"/>
          </rPr>
          <t>Pour les laboratoires publics,
préciser le numéro d'unité (en complément du type indiqué précédemment)</t>
        </r>
      </text>
    </comment>
    <comment ref="I36" authorId="2">
      <text>
        <r>
          <rPr>
            <b/>
            <sz val="8"/>
            <rFont val="Tahoma"/>
            <family val="0"/>
          </rPr>
          <t>Certaines cellules sont pré-renseignées à partir des saisies déjà faites ci-dessus.
Une frappe directe dans ces cellules permet de les modifier.</t>
        </r>
      </text>
    </comment>
    <comment ref="E13" authorId="2">
      <text>
        <r>
          <rPr>
            <b/>
            <sz val="8"/>
            <rFont val="Tahoma"/>
            <family val="0"/>
          </rPr>
          <t>Pour les laboratoires publics ayant plus de 3 tutelles. Séparer les noms des autres tutelles par ;.</t>
        </r>
      </text>
    </comment>
  </commentList>
</comments>
</file>

<file path=xl/comments6.xml><?xml version="1.0" encoding="utf-8"?>
<comments xmlns="http://schemas.openxmlformats.org/spreadsheetml/2006/main">
  <authors>
    <author>GAUTHIER</author>
    <author>GauthierA</author>
    <author>AG105540</author>
  </authors>
  <commentList>
    <comment ref="D5" authorId="0">
      <text>
        <r>
          <rPr>
            <b/>
            <sz val="8"/>
            <rFont val="Tahoma"/>
            <family val="0"/>
          </rPr>
          <t>Pour les laboratoires PUBLICS, indiquer la tutelle de GESTION (CNRS, par exemple)</t>
        </r>
      </text>
    </comment>
    <comment ref="D9" authorId="1">
      <text>
        <r>
          <rPr>
            <b/>
            <sz val="8"/>
            <rFont val="Tahoma"/>
            <family val="2"/>
          </rPr>
          <t>Pour les laboratoires publics,
préciser la référence de la structure : UMR, UPR, EA, …</t>
        </r>
      </text>
    </comment>
    <comment ref="D12" authorId="1">
      <text>
        <r>
          <rPr>
            <b/>
            <sz val="8"/>
            <rFont val="Tahoma"/>
            <family val="0"/>
          </rPr>
          <t>Pour les laboratoires publics, indiquer la tutelle qui paie l'entretien des locaux, les fluides, ...</t>
        </r>
      </text>
    </comment>
    <comment ref="G12" authorId="1">
      <text>
        <r>
          <rPr>
            <b/>
            <sz val="8"/>
            <rFont val="Tahoma"/>
            <family val="0"/>
          </rPr>
          <t>Pour les laboratoires publics ayant une 3ème tutelle, en plus des tutelles de gestion et d'hébergement déjà précisées</t>
        </r>
      </text>
    </comment>
    <comment ref="D8" authorId="2">
      <text>
        <r>
          <rPr>
            <b/>
            <sz val="8"/>
            <rFont val="Tahoma"/>
            <family val="0"/>
          </rPr>
          <t>Préciser le nom complet du laboratoire : signification du sigle
(et si concerné, complété de l'école d'ingénieur)</t>
        </r>
        <r>
          <rPr>
            <sz val="8"/>
            <rFont val="Tahoma"/>
            <family val="0"/>
          </rPr>
          <t xml:space="preserve">
</t>
        </r>
      </text>
    </comment>
    <comment ref="G9" authorId="2">
      <text>
        <r>
          <rPr>
            <b/>
            <sz val="8"/>
            <rFont val="Tahoma"/>
            <family val="0"/>
          </rPr>
          <t>Pour les laboratoires publics,
préciser le numéro d'unité (en complément du type indiqué précédemment)</t>
        </r>
      </text>
    </comment>
    <comment ref="I36" authorId="2">
      <text>
        <r>
          <rPr>
            <b/>
            <sz val="8"/>
            <rFont val="Tahoma"/>
            <family val="0"/>
          </rPr>
          <t>Certaines cellules sont pré-renseignées à partir des saisies déjà faites ci-dessus.
Une frappe directe dans ces cellules permet de les modifier.</t>
        </r>
      </text>
    </comment>
    <comment ref="E13" authorId="2">
      <text>
        <r>
          <rPr>
            <b/>
            <sz val="8"/>
            <rFont val="Tahoma"/>
            <family val="0"/>
          </rPr>
          <t>Pour les laboratoires publics ayant plus de 3 tutelles. Séparer les noms des autres tutelles par ;.</t>
        </r>
      </text>
    </comment>
  </commentList>
</comments>
</file>

<file path=xl/comments7.xml><?xml version="1.0" encoding="utf-8"?>
<comments xmlns="http://schemas.openxmlformats.org/spreadsheetml/2006/main">
  <authors>
    <author>GAUTHIER</author>
    <author>GauthierA</author>
    <author>AG105540</author>
  </authors>
  <commentList>
    <comment ref="D5" authorId="0">
      <text>
        <r>
          <rPr>
            <b/>
            <sz val="8"/>
            <rFont val="Tahoma"/>
            <family val="0"/>
          </rPr>
          <t>Pour les laboratoires PUBLICS, indiquer la tutelle de GESTION (CNRS, par exemple)</t>
        </r>
      </text>
    </comment>
    <comment ref="D9" authorId="1">
      <text>
        <r>
          <rPr>
            <b/>
            <sz val="8"/>
            <rFont val="Tahoma"/>
            <family val="2"/>
          </rPr>
          <t>Pour les laboratoires publics,
préciser la référence de la structure : UMR, UPR, EA, …</t>
        </r>
      </text>
    </comment>
    <comment ref="D12" authorId="1">
      <text>
        <r>
          <rPr>
            <b/>
            <sz val="8"/>
            <rFont val="Tahoma"/>
            <family val="0"/>
          </rPr>
          <t>Pour les laboratoires publics, indiquer la tutelle qui paie l'entretien des locaux, les fluides, ...</t>
        </r>
      </text>
    </comment>
    <comment ref="G12" authorId="1">
      <text>
        <r>
          <rPr>
            <b/>
            <sz val="8"/>
            <rFont val="Tahoma"/>
            <family val="0"/>
          </rPr>
          <t>Pour les laboratoires publics ayant une 3ème tutelle, en plus des tutelles de gestion et d'hébergement déjà précisées</t>
        </r>
      </text>
    </comment>
    <comment ref="D8" authorId="2">
      <text>
        <r>
          <rPr>
            <b/>
            <sz val="8"/>
            <rFont val="Tahoma"/>
            <family val="0"/>
          </rPr>
          <t>Préciser le nom complet du laboratoire : signification du sigle
(et si concerné, complété de l'école d'ingénieur)</t>
        </r>
        <r>
          <rPr>
            <sz val="8"/>
            <rFont val="Tahoma"/>
            <family val="0"/>
          </rPr>
          <t xml:space="preserve">
</t>
        </r>
      </text>
    </comment>
    <comment ref="G9" authorId="2">
      <text>
        <r>
          <rPr>
            <b/>
            <sz val="8"/>
            <rFont val="Tahoma"/>
            <family val="0"/>
          </rPr>
          <t>Pour les laboratoires publics,
préciser le numéro d'unité (en complément du type indiqué précédemment)</t>
        </r>
      </text>
    </comment>
    <comment ref="I36" authorId="2">
      <text>
        <r>
          <rPr>
            <b/>
            <sz val="8"/>
            <rFont val="Tahoma"/>
            <family val="0"/>
          </rPr>
          <t>Certaines cellules sont pré-renseignées à partir des saisies déjà faites ci-dessus.
Une frappe directe dans ces cellules permet de les modifier.</t>
        </r>
      </text>
    </comment>
    <comment ref="E13" authorId="2">
      <text>
        <r>
          <rPr>
            <b/>
            <sz val="8"/>
            <rFont val="Tahoma"/>
            <family val="0"/>
          </rPr>
          <t>Pour les laboratoires publics ayant plus de 3 tutelles. Séparer les noms des autres tutelles par ;.</t>
        </r>
      </text>
    </comment>
  </commentList>
</comments>
</file>

<file path=xl/comments8.xml><?xml version="1.0" encoding="utf-8"?>
<comments xmlns="http://schemas.openxmlformats.org/spreadsheetml/2006/main">
  <authors>
    <author>GAUTHIER</author>
    <author>GauthierA</author>
    <author>AG105540</author>
  </authors>
  <commentList>
    <comment ref="D5" authorId="0">
      <text>
        <r>
          <rPr>
            <b/>
            <sz val="8"/>
            <rFont val="Tahoma"/>
            <family val="0"/>
          </rPr>
          <t>Pour les laboratoires PUBLICS, indiquer la tutelle de GESTION (CNRS, par exemple)</t>
        </r>
      </text>
    </comment>
    <comment ref="D9" authorId="1">
      <text>
        <r>
          <rPr>
            <b/>
            <sz val="8"/>
            <rFont val="Tahoma"/>
            <family val="2"/>
          </rPr>
          <t>Pour les laboratoires publics,
préciser la référence de la structure : UMR, UPR, EA, …</t>
        </r>
      </text>
    </comment>
    <comment ref="D12" authorId="1">
      <text>
        <r>
          <rPr>
            <b/>
            <sz val="8"/>
            <rFont val="Tahoma"/>
            <family val="0"/>
          </rPr>
          <t>Pour les laboratoires publics, indiquer la tutelle qui paie l'entretien des locaux, les fluides, ...</t>
        </r>
      </text>
    </comment>
    <comment ref="G12" authorId="1">
      <text>
        <r>
          <rPr>
            <b/>
            <sz val="8"/>
            <rFont val="Tahoma"/>
            <family val="0"/>
          </rPr>
          <t>Pour les laboratoires publics ayant une 3ème tutelle, en plus des tutelles de gestion et d'hébergement déjà précisées</t>
        </r>
      </text>
    </comment>
    <comment ref="D8" authorId="2">
      <text>
        <r>
          <rPr>
            <b/>
            <sz val="8"/>
            <rFont val="Tahoma"/>
            <family val="0"/>
          </rPr>
          <t>Préciser le nom complet du laboratoire : signification du sigle
(et si concerné, complété de l'école d'ingénieur)</t>
        </r>
        <r>
          <rPr>
            <sz val="8"/>
            <rFont val="Tahoma"/>
            <family val="0"/>
          </rPr>
          <t xml:space="preserve">
</t>
        </r>
      </text>
    </comment>
    <comment ref="I36" authorId="2">
      <text>
        <r>
          <rPr>
            <b/>
            <sz val="8"/>
            <rFont val="Tahoma"/>
            <family val="0"/>
          </rPr>
          <t>Certaines cellules sont pré-renseignées à partir des saisies déjà faites ci-dessus.
Une frappe directe dans ces cellules permet de les modifier.</t>
        </r>
      </text>
    </comment>
    <comment ref="E13" authorId="2">
      <text>
        <r>
          <rPr>
            <b/>
            <sz val="8"/>
            <rFont val="Tahoma"/>
            <family val="0"/>
          </rPr>
          <t>Pour les laboratoires publics ayant plus de 3 tutelles. Séparer les noms des autres tutelles par ;.</t>
        </r>
      </text>
    </comment>
  </commentList>
</comments>
</file>

<file path=xl/comments9.xml><?xml version="1.0" encoding="utf-8"?>
<comments xmlns="http://schemas.openxmlformats.org/spreadsheetml/2006/main">
  <authors>
    <author>GAUTHIER</author>
    <author>GauthierA</author>
    <author>AG105540</author>
  </authors>
  <commentList>
    <comment ref="D5" authorId="0">
      <text>
        <r>
          <rPr>
            <b/>
            <sz val="8"/>
            <rFont val="Tahoma"/>
            <family val="0"/>
          </rPr>
          <t>Pour les laboratoires PUBLICS, indiquer la tutelle de GESTION (CNRS, par exemple)</t>
        </r>
      </text>
    </comment>
    <comment ref="D9" authorId="1">
      <text>
        <r>
          <rPr>
            <b/>
            <sz val="8"/>
            <rFont val="Tahoma"/>
            <family val="2"/>
          </rPr>
          <t>Pour les laboratoires publics,
préciser la référence de la structure : UMR, UPR, EA, …</t>
        </r>
      </text>
    </comment>
    <comment ref="D12" authorId="1">
      <text>
        <r>
          <rPr>
            <b/>
            <sz val="8"/>
            <rFont val="Tahoma"/>
            <family val="0"/>
          </rPr>
          <t>Pour les laboratoires publics, indiquer la tutelle qui paie l'entretien des locaux, les fluides, ...</t>
        </r>
      </text>
    </comment>
    <comment ref="G12" authorId="1">
      <text>
        <r>
          <rPr>
            <b/>
            <sz val="8"/>
            <rFont val="Tahoma"/>
            <family val="0"/>
          </rPr>
          <t>Pour les laboratoires publics ayant une 3ème tutelle, en plus des tutelles de gestion et d'hébergement déjà précisées</t>
        </r>
      </text>
    </comment>
    <comment ref="D8" authorId="2">
      <text>
        <r>
          <rPr>
            <b/>
            <sz val="8"/>
            <rFont val="Tahoma"/>
            <family val="0"/>
          </rPr>
          <t>Préciser le nom complet du laboratoire : signification du sigle
(et si concerné, complété de l'école d'ingénieur)</t>
        </r>
        <r>
          <rPr>
            <sz val="8"/>
            <rFont val="Tahoma"/>
            <family val="0"/>
          </rPr>
          <t xml:space="preserve">
</t>
        </r>
      </text>
    </comment>
    <comment ref="G9" authorId="2">
      <text>
        <r>
          <rPr>
            <b/>
            <sz val="8"/>
            <rFont val="Tahoma"/>
            <family val="0"/>
          </rPr>
          <t>Pour les laboratoires publics,
préciser le numéro d'unité (en complément du type indiqué précédemment)</t>
        </r>
      </text>
    </comment>
    <comment ref="I36" authorId="2">
      <text>
        <r>
          <rPr>
            <b/>
            <sz val="8"/>
            <rFont val="Tahoma"/>
            <family val="0"/>
          </rPr>
          <t>Certaines cellules sont pré-renseignées à partir des saisies déjà faites ci-dessus.
Une frappe directe dans ces cellules permet de les modifier.</t>
        </r>
      </text>
    </comment>
    <comment ref="E13" authorId="2">
      <text>
        <r>
          <rPr>
            <b/>
            <sz val="8"/>
            <rFont val="Tahoma"/>
            <family val="0"/>
          </rPr>
          <t>Pour les laboratoires publics ayant plus de 3 tutelles. Séparer les noms des autres tutelles par ;.</t>
        </r>
      </text>
    </comment>
  </commentList>
</comments>
</file>

<file path=xl/sharedStrings.xml><?xml version="1.0" encoding="utf-8"?>
<sst xmlns="http://schemas.openxmlformats.org/spreadsheetml/2006/main" count="1474" uniqueCount="263">
  <si>
    <t xml:space="preserve">Adresse électronique du responsable scientifique : </t>
  </si>
  <si>
    <t>Partenaire 2</t>
  </si>
  <si>
    <t>Partenaire 3</t>
  </si>
  <si>
    <t>Partenaire 4</t>
  </si>
  <si>
    <t>Partenaire 5</t>
  </si>
  <si>
    <t>Partenaire 6</t>
  </si>
  <si>
    <t>Partenaire 7</t>
  </si>
  <si>
    <t>Partenaire 8</t>
  </si>
  <si>
    <t>Partenaire 9</t>
  </si>
  <si>
    <t>Nom :</t>
  </si>
  <si>
    <t>Prénom :</t>
  </si>
  <si>
    <t>Fonction :</t>
  </si>
  <si>
    <t>Tél :</t>
  </si>
  <si>
    <t>Fax :</t>
  </si>
  <si>
    <t>E-mail :</t>
  </si>
  <si>
    <t>Forme juridique :</t>
  </si>
  <si>
    <t>N° Siret :</t>
  </si>
  <si>
    <t>Site web :</t>
  </si>
  <si>
    <t>Autres renseignements :</t>
  </si>
  <si>
    <t>Prénom</t>
  </si>
  <si>
    <t>Nom</t>
  </si>
  <si>
    <t>téléphone</t>
  </si>
  <si>
    <t>télécopie</t>
  </si>
  <si>
    <t>adresse électronique</t>
  </si>
  <si>
    <t xml:space="preserve">Code APE : </t>
  </si>
  <si>
    <t>M./Mme/Melle</t>
  </si>
  <si>
    <t>Identification du</t>
  </si>
  <si>
    <t xml:space="preserve">N° de dossier : </t>
  </si>
  <si>
    <t>FORMULAIRE DE SOUMISSION</t>
  </si>
  <si>
    <t xml:space="preserve">N° de révision : </t>
  </si>
  <si>
    <t xml:space="preserve">Date de révision : </t>
  </si>
  <si>
    <t>TITRE DU PROJET (2 lignes maxi)</t>
  </si>
  <si>
    <r>
      <t>RETOMBEES SCIENTIFIQUES, TECHNIQUES, ECONOMIQUES ET ENVIRONNEMENTALES</t>
    </r>
    <r>
      <rPr>
        <sz val="9"/>
        <rFont val="Arial"/>
        <family val="2"/>
      </rPr>
      <t xml:space="preserve"> (10 lignes maxi)</t>
    </r>
  </si>
  <si>
    <t xml:space="preserve">Code banque : </t>
  </si>
  <si>
    <t xml:space="preserve">Code guichet : </t>
  </si>
  <si>
    <t xml:space="preserve">N° du compte : </t>
  </si>
  <si>
    <t xml:space="preserve">Nom de la banque : </t>
  </si>
  <si>
    <t>Clé RIB :</t>
  </si>
  <si>
    <r>
      <t>1.</t>
    </r>
    <r>
      <rPr>
        <sz val="7"/>
        <rFont val="Times New Roman"/>
        <family val="1"/>
      </rPr>
      <t xml:space="preserve">     </t>
    </r>
    <r>
      <rPr>
        <sz val="10"/>
        <rFont val="Times New Roman"/>
        <family val="1"/>
      </rPr>
      <t>Préciser si des demandes de bourse de thèse* sont prévues :</t>
    </r>
  </si>
  <si>
    <r>
      <t>2.</t>
    </r>
    <r>
      <rPr>
        <sz val="7"/>
        <rFont val="Times New Roman"/>
        <family val="1"/>
      </rPr>
      <t xml:space="preserve">     </t>
    </r>
    <r>
      <rPr>
        <sz val="10"/>
        <rFont val="Times New Roman"/>
        <family val="1"/>
      </rPr>
      <t>Préciser si d’autres aides publiques sont perçues ou en cours d’attribution pour le projet :</t>
    </r>
  </si>
  <si>
    <t xml:space="preserve">Code postal : </t>
  </si>
  <si>
    <t xml:space="preserve">Ville : </t>
  </si>
  <si>
    <t xml:space="preserve">L’organisme/société est-il assujetti à la TVA : </t>
  </si>
  <si>
    <r>
      <t xml:space="preserve">Personne </t>
    </r>
    <r>
      <rPr>
        <b/>
        <sz val="11"/>
        <rFont val="Times New Roman"/>
        <family val="1"/>
      </rPr>
      <t>habilitée à signer</t>
    </r>
    <r>
      <rPr>
        <b/>
        <sz val="10"/>
        <rFont val="Times New Roman"/>
        <family val="1"/>
      </rPr>
      <t xml:space="preserve"> la convention ou la décision d'aide avec l'ANR</t>
    </r>
  </si>
  <si>
    <r>
      <t xml:space="preserve">Personne à contacter pour des questions </t>
    </r>
    <r>
      <rPr>
        <b/>
        <sz val="11"/>
        <rFont val="Times New Roman"/>
        <family val="1"/>
      </rPr>
      <t>administratives ou financières</t>
    </r>
  </si>
  <si>
    <t>Partenaire 10</t>
  </si>
  <si>
    <t>Liste des EXPERTS</t>
  </si>
  <si>
    <t>Liste des experts proposés pour l'évaluation du projet</t>
  </si>
  <si>
    <t>Téléphone</t>
  </si>
  <si>
    <t>Email</t>
  </si>
  <si>
    <t>Profil (spécialités)</t>
  </si>
  <si>
    <t>Liste des experts récusés</t>
  </si>
  <si>
    <t>Nom Prénom</t>
  </si>
  <si>
    <t>Liste des personnes à contacter pour les questions administratives ou financières</t>
  </si>
  <si>
    <t>Liste des personnes habilitées à signer les conventions ou les décisions d'aide</t>
  </si>
  <si>
    <t>Nota : cette colonne est utilisée pour renvoi adresses dans synthèses</t>
  </si>
  <si>
    <t>Nota : colonne de Concaténation pour le tableau de suivi des projets</t>
  </si>
  <si>
    <t>cellule L25</t>
  </si>
  <si>
    <t>cellule L35</t>
  </si>
  <si>
    <t>Nota : colonne pour concaténation pour tableau de suivi des projets</t>
  </si>
  <si>
    <t>Nota : colonne pour concaténer pour tableau de suivi des projets</t>
  </si>
  <si>
    <t>Adresse</t>
  </si>
  <si>
    <t>mois</t>
  </si>
  <si>
    <t>Durée du projet</t>
  </si>
  <si>
    <r>
      <t xml:space="preserve">PARTENARIAT DU PROJET : </t>
    </r>
    <r>
      <rPr>
        <b/>
        <sz val="12"/>
        <color indexed="10"/>
        <rFont val="Arial"/>
        <family val="2"/>
      </rPr>
      <t>interlocuteurs administratifs</t>
    </r>
  </si>
  <si>
    <t xml:space="preserve">Partenaire : </t>
  </si>
  <si>
    <r>
      <t xml:space="preserve">OBJECTIFS ET FINALITES </t>
    </r>
    <r>
      <rPr>
        <sz val="9"/>
        <rFont val="Arial"/>
        <family val="2"/>
      </rPr>
      <t>(14 lignes maxi)</t>
    </r>
  </si>
  <si>
    <r>
      <t xml:space="preserve">PROGRAMME DE TRAVAIL </t>
    </r>
    <r>
      <rPr>
        <sz val="9"/>
        <rFont val="Arial"/>
        <family val="2"/>
      </rPr>
      <t>(14 lignes maxi)</t>
    </r>
  </si>
  <si>
    <r>
      <t xml:space="preserve">RESUME NON CONFIDENTIEL DU PROJET en </t>
    </r>
    <r>
      <rPr>
        <b/>
        <sz val="11"/>
        <rFont val="Arial"/>
        <family val="2"/>
      </rPr>
      <t>français</t>
    </r>
    <r>
      <rPr>
        <sz val="11"/>
        <rFont val="Arial"/>
        <family val="2"/>
      </rPr>
      <t xml:space="preserve"> (14 lignes maxi)</t>
    </r>
  </si>
  <si>
    <r>
      <t xml:space="preserve">RESUME NON CONFIDENTIEL DU PROJET en </t>
    </r>
    <r>
      <rPr>
        <b/>
        <sz val="11"/>
        <rFont val="Arial"/>
        <family val="2"/>
      </rPr>
      <t>anglais</t>
    </r>
    <r>
      <rPr>
        <sz val="11"/>
        <rFont val="Arial"/>
        <family val="2"/>
      </rPr>
      <t xml:space="preserve"> (14 lignes maxi)</t>
    </r>
  </si>
  <si>
    <t>Mots-clés libres associés au projet (libre choix)</t>
  </si>
  <si>
    <t>DESCRIPTIF SIMPLIFIE DU PROJET</t>
  </si>
  <si>
    <t>Signature</t>
  </si>
  <si>
    <t>Cachet de l'établissement</t>
  </si>
  <si>
    <t>Chaque partenaire doit fournir un document d'engagement, en utilisant l'un des 2 modèles donnés ci-dessous, suivant qu'il est laboratoire public ou entreprise ou entité de droit privé.</t>
  </si>
  <si>
    <r>
      <t xml:space="preserve">J'atteste sur l'honneur de la régularité de la situation de la … </t>
    </r>
    <r>
      <rPr>
        <i/>
        <sz val="12"/>
        <rFont val="Arial"/>
        <family val="2"/>
      </rPr>
      <t>statut et dénomination</t>
    </r>
    <r>
      <rPr>
        <sz val="12"/>
        <rFont val="Arial"/>
        <family val="2"/>
      </rPr>
      <t xml:space="preserve"> … au regard de ses obligations fiscales et sociales.</t>
    </r>
  </si>
  <si>
    <t>Modèle à utiliser par les laboratoires publics</t>
  </si>
  <si>
    <t>Modèle à utiliser par les entreprises/associations ou entités de droit privé</t>
  </si>
  <si>
    <t>1 - Informations générales</t>
  </si>
  <si>
    <t>Dans ces onglets, seules les cellules vertes sont à renseigner.</t>
  </si>
  <si>
    <t>3 - Onglet "Part1-Coor"</t>
  </si>
  <si>
    <t>idem pour tous les autres onglets de "Part2" à "Part10"</t>
  </si>
  <si>
    <t xml:space="preserve"> - de fournir une liste d'experts pouvant être sollicités par le comité d'évaluation pour l'expertise du projet (onglet "Experts").</t>
  </si>
  <si>
    <t xml:space="preserve"> - de fournir les trames pour la lettre d'engagement de chaque partenaire (onglet "Engagement").</t>
  </si>
  <si>
    <t>2 - Onglet "Résumé"</t>
  </si>
  <si>
    <t>Renseigner le titre du projet, l'acronyme, la durée (inférieure à 48 mois).</t>
  </si>
  <si>
    <t>Fournir un résumé en français et un résumé en anglais, une liste de mots-clés (6 maximum).</t>
  </si>
  <si>
    <t>Renseigner les objectifs et finalités, le programme de travail, les retombées du projet.</t>
  </si>
  <si>
    <t>Chaque partenaire a à renseigner un onglet.</t>
  </si>
  <si>
    <t>4 - Onglet "Experts"</t>
  </si>
  <si>
    <t xml:space="preserve">Il est demandé aux partenaires de fournir une liste d'experts pouvant être sollicités par le comité d'évaluation pour l'expertise du projet. </t>
  </si>
  <si>
    <t>Les experts proposés ne doivent pas avoir d'intérêts avec les partenaires du projet.</t>
  </si>
  <si>
    <t>De plus, les partenaires du projet ont la possibilité de récuser des experts avec lesquels il peut exister des conflits d’intérêts.</t>
  </si>
  <si>
    <t>Les partenaires du projet ont la possibilité de récuser des experts avec lesquels il peut exister des conflits d’intérêts.</t>
  </si>
  <si>
    <t>5 - Onglet "Engagement"</t>
  </si>
  <si>
    <t>Chaque partenaire établit une lettre d'engagement signée par la personne pouvant engager le laboratoire public, l'entreprise ou l'entité de droit privé.</t>
  </si>
  <si>
    <t>Cette synthèse recapitule automatiquement, la liste et les coordonnées des interlocuteurs scientifiques du partenariat.</t>
  </si>
  <si>
    <t>Cette synthèse recapitule automatiquement, la liste et les coordonnées des interlocuteurs du partenariat, pouvant être contactées pour les questions administratives et financières.</t>
  </si>
  <si>
    <t xml:space="preserve"> - un scientifique : personne en charge des questions scientifiques ou techniques,</t>
  </si>
  <si>
    <t xml:space="preserve"> - un administratif : personne en charge des questions administratives ou financières.</t>
  </si>
  <si>
    <t xml:space="preserve">Pour chaque partenaire, 3 interlocuteurs sont à définir : </t>
  </si>
  <si>
    <t>Intitulé du projet : ………</t>
  </si>
  <si>
    <t>Intitulé du projet : ………..</t>
  </si>
  <si>
    <t>Fait à …..</t>
  </si>
  <si>
    <t>le …..</t>
  </si>
  <si>
    <t>Recherche industrielle</t>
  </si>
  <si>
    <t>Recherche fondamentale</t>
  </si>
  <si>
    <t xml:space="preserve">Types de projet : </t>
  </si>
  <si>
    <t xml:space="preserve">Liste des thèmes : </t>
  </si>
  <si>
    <t xml:space="preserve">Liste des sous-thèmes : </t>
  </si>
  <si>
    <t xml:space="preserve">Durée du projet </t>
  </si>
  <si>
    <t>01</t>
  </si>
  <si>
    <t>02</t>
  </si>
  <si>
    <t>03</t>
  </si>
  <si>
    <t>04</t>
  </si>
  <si>
    <t>05</t>
  </si>
  <si>
    <t>06</t>
  </si>
  <si>
    <t>07</t>
  </si>
  <si>
    <t>08</t>
  </si>
  <si>
    <t>09</t>
  </si>
  <si>
    <t>10</t>
  </si>
  <si>
    <t>Réservé à l'organisme gestionnaire de l'AAP</t>
  </si>
  <si>
    <t>Acronyme</t>
  </si>
  <si>
    <t xml:space="preserve">Pays : </t>
  </si>
  <si>
    <t>France</t>
  </si>
  <si>
    <t xml:space="preserve">Adresse de la banque : </t>
  </si>
  <si>
    <t xml:space="preserve">adresse de la banque (suite) </t>
  </si>
  <si>
    <t xml:space="preserve">Numéro de TVA intracommunautaire : </t>
  </si>
  <si>
    <t xml:space="preserve">Sigle du laboratoire : </t>
  </si>
  <si>
    <t>ATTENTION : Il est demandé à ce que toutes les cellules vertes de cet onglet soient renseignées : ceci constitue un critère d'éligibilité. L'absence d'information dans l'une de ces cellules vertes conduit à rendre le projet non éligible : dans ce cas, il n'est ni évalué, ni financé.</t>
  </si>
  <si>
    <t xml:space="preserve"> - de fournir un descriptif synthétique du projet (onglet "Résumé") qui sera utilisé par le comité d'évaluation et le comité de pilotage, au cours du processus d'évaluation et de sélection des projets.</t>
  </si>
  <si>
    <t>Seuls les onglets "Résumé", "Part1-Coor", "Part2", "Part3", …à maximum "Part10" (en fonction du nombre de partenaires) et éventuellement "Experts" sont à renseigner. L'onglet "Engagement" sert de modèle pour les lettres d'engagement.</t>
  </si>
  <si>
    <r>
      <t xml:space="preserve">Une fois renseigné, </t>
    </r>
    <r>
      <rPr>
        <b/>
        <u val="single"/>
        <sz val="11"/>
        <rFont val="Arial"/>
        <family val="2"/>
      </rPr>
      <t>enregistrer votre fichier en conservant la même syntaxe à savoir "Formulaire A Résumé Partenariat ACRONYME" et en remplaçant le mot "ACRONYME" par celui de votre projet.</t>
    </r>
  </si>
  <si>
    <r>
      <t xml:space="preserve">Toutes les informations précédemment présentées ont vocation à être publiées si le projet est retenu. </t>
    </r>
    <r>
      <rPr>
        <b/>
        <u val="single"/>
        <sz val="11"/>
        <rFont val="Arial"/>
        <family val="2"/>
      </rPr>
      <t>En déposant un dossier, les partenaires acceptent la publication de ces informations.</t>
    </r>
  </si>
  <si>
    <t>Deux trames de lettre sont proposées suivant que le partenaire est un laboratoire, une entreprise ou une entité de droit privé.</t>
  </si>
  <si>
    <t>Cette synthèse recapitule automatiquement, la liste et les coordonnées des interlocuteurs du partenariat, habilités à signer les conventions et l'annexe financière des décisions d'aide.</t>
  </si>
  <si>
    <t xml:space="preserve">ATTENTION : une attention particulière doit être apportée dans l'identification du partenaire, en particulier pour les EPIC et les laboratoires publics. Plusieurs cellules complémentaires permettent de le faire : </t>
  </si>
  <si>
    <t xml:space="preserve"> - cellule D7 : sigle du laboratoire où seraient réalisés les travaux</t>
  </si>
  <si>
    <t xml:space="preserve"> - cellule D8 : nom complet du laboratoire (signification du sigle)</t>
  </si>
  <si>
    <t xml:space="preserve">code postal : </t>
  </si>
  <si>
    <t xml:space="preserve">ville : </t>
  </si>
  <si>
    <t xml:space="preserve">pays : </t>
  </si>
  <si>
    <t>rue :</t>
  </si>
  <si>
    <t>rue (suite) :</t>
  </si>
  <si>
    <t>Adresse des travaux</t>
  </si>
  <si>
    <t xml:space="preserve">Fax : </t>
  </si>
  <si>
    <t xml:space="preserve">Tél : </t>
  </si>
  <si>
    <t xml:space="preserve">E-mail : </t>
  </si>
  <si>
    <t>descriptif synthétique du projet et identification des partenaires</t>
  </si>
  <si>
    <t xml:space="preserve">Notice de présentation du formulaire A Résumé Partenariat : </t>
  </si>
  <si>
    <r>
      <t>Afin de garantir l'intégrité de l'ensemble des synthèses remplies automatiquement,</t>
    </r>
    <r>
      <rPr>
        <b/>
        <sz val="12"/>
        <color indexed="9"/>
        <rFont val="Arial"/>
        <family val="2"/>
      </rPr>
      <t xml:space="preserve"> il est indispensable de ne pas modifier le contenu des feuilles excel et la structure du fichier (aucune suppression, aucun ajout d'onglets)</t>
    </r>
    <r>
      <rPr>
        <b/>
        <sz val="11"/>
        <color indexed="9"/>
        <rFont val="Arial"/>
        <family val="2"/>
      </rPr>
      <t>, ni de renommer les intitulés de tous les onglets.</t>
    </r>
  </si>
  <si>
    <t xml:space="preserve">Ce formulaire permet : </t>
  </si>
  <si>
    <t>Développement pré-concurrentiel</t>
  </si>
  <si>
    <t>NOTA : toutes les cellules en vert de cet onglet "Résumé" doivent être renseignées. Une cellule non renseignée rend le projet non éligible.</t>
  </si>
  <si>
    <t>Objet : ANR - Appel à projets</t>
  </si>
  <si>
    <t xml:space="preserve">Titre : </t>
  </si>
  <si>
    <t xml:space="preserve">Type de laboratoire public : </t>
  </si>
  <si>
    <t xml:space="preserve">Numéro de laboratoire : </t>
  </si>
  <si>
    <t xml:space="preserve">numéro de rue : </t>
  </si>
  <si>
    <t xml:space="preserve">cedex : </t>
  </si>
  <si>
    <t>pays :</t>
  </si>
  <si>
    <t>numéro de rue :</t>
  </si>
  <si>
    <t>code postal :</t>
  </si>
  <si>
    <t>N° de rue :</t>
  </si>
  <si>
    <t>Formulaire A : Résumé du projet et description du Partenariat</t>
  </si>
  <si>
    <t xml:space="preserve">Type de recherche </t>
  </si>
  <si>
    <t xml:space="preserve">Organisme / Entreprise : </t>
  </si>
  <si>
    <t xml:space="preserve">Nom complet du laboratoire : </t>
  </si>
  <si>
    <t xml:space="preserve">Directeur du laboratoire public : </t>
  </si>
  <si>
    <t>Adresse Organisme / Entreprise (siège social)</t>
  </si>
  <si>
    <r>
      <t xml:space="preserve">Responsable </t>
    </r>
    <r>
      <rPr>
        <b/>
        <sz val="11"/>
        <rFont val="Times New Roman"/>
        <family val="1"/>
      </rPr>
      <t>scientifique et technique</t>
    </r>
  </si>
  <si>
    <r>
      <t xml:space="preserve">PARTENARIAT DU PROJET : </t>
    </r>
    <r>
      <rPr>
        <b/>
        <sz val="12"/>
        <color indexed="10"/>
        <rFont val="Arial"/>
        <family val="2"/>
      </rPr>
      <t>responsables scientifiques et techniques</t>
    </r>
  </si>
  <si>
    <t>Chaque coordinateur doit proposer une liste d’experts (également étrangers, si possible) indépendants de leur organisation (au minimum 2) se partageant si possible entre secteur public et secteur privé. Il certifie sur l’honneur qu’il n’y a pas, à sa connaissance, d’intérêt direct entre ces experts et les partenaires du projet. Le comité d’évaluation du programme se réserve le droit d’utiliser ou non la liste des experts proposés.</t>
  </si>
  <si>
    <t>OUI</t>
  </si>
  <si>
    <r>
      <t>4.</t>
    </r>
    <r>
      <rPr>
        <sz val="7"/>
        <rFont val="Times New Roman"/>
        <family val="1"/>
      </rPr>
      <t xml:space="preserve">     </t>
    </r>
    <r>
      <rPr>
        <sz val="10"/>
        <rFont val="Times New Roman"/>
        <family val="1"/>
      </rPr>
      <t xml:space="preserve">Préciser si une demande de labellisation auprès d'un (de) pôle(s) de compétitivité a été faite pour le projet : </t>
    </r>
  </si>
  <si>
    <r>
      <t>5.</t>
    </r>
    <r>
      <rPr>
        <sz val="7"/>
        <rFont val="Times New Roman"/>
        <family val="1"/>
      </rPr>
      <t xml:space="preserve">     </t>
    </r>
    <r>
      <rPr>
        <sz val="10"/>
        <rFont val="Times New Roman"/>
        <family val="1"/>
      </rPr>
      <t>Préciser si le projet présente un caractère confidentiel</t>
    </r>
  </si>
  <si>
    <r>
      <t>3.</t>
    </r>
    <r>
      <rPr>
        <sz val="7"/>
        <rFont val="Times New Roman"/>
        <family val="1"/>
      </rPr>
      <t xml:space="preserve">     </t>
    </r>
    <r>
      <rPr>
        <sz val="10"/>
        <rFont val="Times New Roman"/>
        <family val="1"/>
      </rPr>
      <t>Préciser si tout ou partie du projet a été soumis à un autre appel à projets de l'ANR :</t>
    </r>
  </si>
  <si>
    <t>expliquer la complémentarité et l'interdépendance de ces soumissions</t>
  </si>
  <si>
    <t>NON</t>
  </si>
  <si>
    <t>Organisme / Entreprise</t>
  </si>
  <si>
    <t>Liste des partenaires</t>
  </si>
  <si>
    <r>
      <t>8.</t>
    </r>
    <r>
      <rPr>
        <sz val="7"/>
        <rFont val="Times New Roman"/>
        <family val="1"/>
      </rPr>
      <t xml:space="preserve">     </t>
    </r>
    <r>
      <rPr>
        <sz val="10"/>
        <rFont val="Times New Roman"/>
        <family val="1"/>
      </rPr>
      <t>Relevé d’identité bancaire complet (RIB) à fournir et informations financières</t>
    </r>
  </si>
  <si>
    <t>Libellé du laboratoire</t>
  </si>
  <si>
    <t>adresse du laboratoire où se mènent les travaux</t>
  </si>
  <si>
    <r>
      <t>Remarque</t>
    </r>
    <r>
      <rPr>
        <i/>
        <sz val="10"/>
        <color indexed="10"/>
        <rFont val="Arial"/>
        <family val="2"/>
      </rPr>
      <t xml:space="preserve"> : toutes les informations figurant ci-dessus ont vocation à être publiées si le projet est retenu pour financement. En déposant un dossier, les partenaires acceptent la publication de toutes ces informations.</t>
    </r>
  </si>
  <si>
    <t>Nom et prénom du responsable scientifique :</t>
  </si>
  <si>
    <t>Liste des programmes ANR</t>
  </si>
  <si>
    <t xml:space="preserve">  Appel à projets de recherche                               </t>
  </si>
  <si>
    <t>adresse postale</t>
  </si>
  <si>
    <t>Cette synthèse recapitule automatiquement, la liste des partenaires du projet.</t>
  </si>
  <si>
    <t>9 - Onglet "Partenariat"</t>
  </si>
  <si>
    <t>7. Les informations personnelles transmises dans ces formulaires sont obligatoires et seront conservées en fichiers par l'ANR et la structure support mandatée par elle pour assurer la conduite opérationnelle de l'évaluation et l'administration des dossiers.</t>
  </si>
  <si>
    <t>adresse :</t>
  </si>
  <si>
    <t>adresse (suite) :</t>
  </si>
  <si>
    <t xml:space="preserve">adresse : </t>
  </si>
  <si>
    <t>adresse suite :</t>
  </si>
  <si>
    <t>adresse suite :</t>
  </si>
  <si>
    <t>M.</t>
  </si>
  <si>
    <t>Mme</t>
  </si>
  <si>
    <t>Melle</t>
  </si>
  <si>
    <r>
      <t xml:space="preserve">PARTENARIAT DU PROJET : </t>
    </r>
    <r>
      <rPr>
        <b/>
        <sz val="12"/>
        <color indexed="10"/>
        <rFont val="Arial"/>
        <family val="2"/>
      </rPr>
      <t>signataires des contrats</t>
    </r>
  </si>
  <si>
    <t>6 - Onglet "Signataires"</t>
  </si>
  <si>
    <t>7 - Onglet "Scientifiques"</t>
  </si>
  <si>
    <t>8 - Onglet "Administratifs"</t>
  </si>
  <si>
    <r>
      <t>*</t>
    </r>
    <r>
      <rPr>
        <i/>
        <sz val="9"/>
        <rFont val="Times New Roman"/>
        <family val="1"/>
      </rPr>
      <t xml:space="preserve"> le (co-)financement de la contribution du doctorant au projet non prévu par ailleurs peut être inclus dans les dépenses éligibles</t>
    </r>
  </si>
  <si>
    <t>Se référer aux modalités relatives aux pôles de compétitivité dans le texte de l'appel à projets</t>
  </si>
  <si>
    <t xml:space="preserve"> Alain Gauthier 290107</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</si>
  <si>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(voir coordonnées dans le texte de l'appel à projets) ou l'ANR (212 rue de Bercy, 75012 Paris).</t>
  </si>
  <si>
    <r>
      <t xml:space="preserve">Si </t>
    </r>
    <r>
      <rPr>
        <b/>
        <sz val="10"/>
        <rFont val="Times New Roman"/>
        <family val="1"/>
      </rPr>
      <t>OUI</t>
    </r>
    <r>
      <rPr>
        <sz val="10"/>
        <rFont val="Times New Roman"/>
        <family val="1"/>
      </rPr>
      <t>, quelle(s) nature(s) (CIFRE, …)?</t>
    </r>
  </si>
  <si>
    <r>
      <t xml:space="preserve">Si </t>
    </r>
    <r>
      <rPr>
        <b/>
        <sz val="10"/>
        <rFont val="Times New Roman"/>
        <family val="1"/>
      </rPr>
      <t>OUI</t>
    </r>
    <r>
      <rPr>
        <sz val="10"/>
        <rFont val="Times New Roman"/>
        <family val="1"/>
      </rPr>
      <t>, indiquer année(s), organisme(s) financeur(s) et montant(s) :</t>
    </r>
  </si>
  <si>
    <r>
      <t xml:space="preserve">Si </t>
    </r>
    <r>
      <rPr>
        <b/>
        <sz val="10"/>
        <rFont val="Times New Roman"/>
        <family val="1"/>
      </rPr>
      <t>OUI</t>
    </r>
    <r>
      <rPr>
        <sz val="10"/>
        <rFont val="Times New Roman"/>
        <family val="1"/>
      </rPr>
      <t>, lequel et en quelle année?</t>
    </r>
  </si>
  <si>
    <r>
      <t xml:space="preserve">Si </t>
    </r>
    <r>
      <rPr>
        <b/>
        <sz val="10"/>
        <rFont val="Times New Roman"/>
        <family val="1"/>
      </rPr>
      <t>OUI</t>
    </r>
    <r>
      <rPr>
        <sz val="10"/>
        <rFont val="Times New Roman"/>
        <family val="1"/>
      </rPr>
      <t xml:space="preserve">, auprès duquel (desquels) : </t>
    </r>
  </si>
  <si>
    <r>
      <t xml:space="preserve">Si </t>
    </r>
    <r>
      <rPr>
        <b/>
        <sz val="10"/>
        <rFont val="Times New Roman"/>
        <family val="1"/>
      </rPr>
      <t>OUI</t>
    </r>
    <r>
      <rPr>
        <sz val="10"/>
        <rFont val="Times New Roman"/>
        <family val="1"/>
      </rPr>
      <t>, le demandeur devra le préciser de façon claire (en précisant les éléments confidentiels du projet) et le justifier. Indiquer la durée souhaitée.</t>
    </r>
  </si>
  <si>
    <t>Certaines cellules sont renseignées automatiquement à partir des premières saisies (les adresses des interlocuteurs, par exemple). Cependant, le contenu de ces cellules peut être modifié par une frappe directe dans ces cellules.</t>
  </si>
  <si>
    <t xml:space="preserve">Tutelle hébergement : </t>
  </si>
  <si>
    <t>3ème tutelle :</t>
  </si>
  <si>
    <t xml:space="preserve"> - cellule D5 : tutelle de gestion (par exemple, CNRS)</t>
  </si>
  <si>
    <t xml:space="preserve"> - cellule D9 : référence de la structure / laboratoire (par exemple, pour le CNRS : UMR)</t>
  </si>
  <si>
    <t xml:space="preserve"> - cellule G9 : numéro d'unité / laboratoire (par exemple, pour le CNRS : numéro de l'UMR)</t>
  </si>
  <si>
    <t xml:space="preserve"> - un signataire : personne habilitée à engager l'établissement et à signer la convention ou la décision d'aide,</t>
  </si>
  <si>
    <t xml:space="preserve"> - de générer automatiquement des listes des interlocuteurs "signataires", "scientifiques", "administratifs", et des partenaires du projet (les 4 onglets en BLEU).</t>
  </si>
  <si>
    <t>Sur la base du document "Présentation de l'Appel à Projets", renseigner le thème, et éventuellement le sous-thème, couvert par le projet. Un rappel des listes correspondantes apparaît en commentaire lors du positionnement de la souris sur la cellule à remplir.</t>
  </si>
  <si>
    <t>Préciser le type de projet à l'aide de la liste prédéfinie : Recherche fondamentale ou Recherche industrielle, ou éventuellement Développement pré-concurrentiel. Un rappel de cette liste, adaptée à l'appel à projets, apparaît en commentaire lors du positionnement de la souris sur la cellule à remplir.</t>
  </si>
  <si>
    <t>La demande concerne des experts pouvant appartenir au secteur public ou au secteur privé. La proposition d'experts étrangers francophones est bienvenue.</t>
  </si>
  <si>
    <t>Autre(s) tutelle(s) :</t>
  </si>
  <si>
    <t>Si le projet est retenu pour financement, l'ANR se réserve la possiblité de rendre publiques les informations suivantes : le nom du coordinateur du projet et son adresse électronique, les noms et prénoms des reponsables scientifiques et techniques des partenaires du projet, les dénominations des partenaires qu'ils soient des entreprises ou qu'ils appartiennent à un organisme de recherche.</t>
  </si>
  <si>
    <t>Toutefois, pour un projet de recherche partenariale organisme de recherche / entreprise retenu pour financement, l'ANR ne rendra pas publiques ces informations pour les personnes ou les partenaires pour lesquels la demande lui en est faite.</t>
  </si>
  <si>
    <t xml:space="preserve">En cas de refus de publication d'un ou de plusieurs de ces éléments, remplacer la mention "OUI" par "NON" dans le tableau ci-après : </t>
  </si>
  <si>
    <t>Partenaire n°2</t>
  </si>
  <si>
    <t>Partenaire n°3</t>
  </si>
  <si>
    <t>Partenaire n°4</t>
  </si>
  <si>
    <t>Partenaire n°1</t>
  </si>
  <si>
    <t>Partenaire n°5</t>
  </si>
  <si>
    <t>Partenaire n°6</t>
  </si>
  <si>
    <t>Partenaire n°7</t>
  </si>
  <si>
    <t>Partenaire n°8</t>
  </si>
  <si>
    <t xml:space="preserve">Dénomination du partenaire (si NON, celle-ci sera remplacée, dans le texte publié, par la mention générique "Entreprise" ou "Organisme de recherche") : </t>
  </si>
  <si>
    <t>Partenaire n°9</t>
  </si>
  <si>
    <t>Partenaire n10</t>
  </si>
  <si>
    <t>6. Les informations personnelles transmises dans ces formulaires sont obligatoires et seront conservées en fichiers par l'ANR et la structure support mandatée par elle pour assurer la conduite opérationnelle de l'évaluation et l'administration des dossiers.</t>
  </si>
  <si>
    <r>
      <t>7.</t>
    </r>
    <r>
      <rPr>
        <sz val="7"/>
        <rFont val="Times New Roman"/>
        <family val="1"/>
      </rPr>
      <t xml:space="preserve">     </t>
    </r>
    <r>
      <rPr>
        <sz val="10"/>
        <rFont val="Times New Roman"/>
        <family val="1"/>
      </rPr>
      <t>Relevé d’identité bancaire complet (RIB) à fournir et informations financières</t>
    </r>
  </si>
  <si>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(voir coordonnées dans le texte de l'appel à projets) ou à l'ANR (212 rue de Bercy, 75012 Paris).</t>
  </si>
  <si>
    <t>6.     Publication d'informations relatives au projet</t>
  </si>
  <si>
    <t>Partenaire 1 (partenaire coordinateur)</t>
  </si>
  <si>
    <t>partenaire coordinateur</t>
  </si>
  <si>
    <r>
      <t xml:space="preserve"> - de fournir le détail administratif de tous les partenaires du projet. Un onglet par partenaire : Part1-Coor pour le partenaire coordinateur du projet ; puis les autres onglets (Part 2, Part3, …) à suivre pour les autres partenaires du projet. </t>
    </r>
    <r>
      <rPr>
        <b/>
        <sz val="11"/>
        <color indexed="10"/>
        <rFont val="Arial"/>
        <family val="2"/>
      </rPr>
      <t>Veillez à conserver le même ordre des partenaires entre les formulaires A et C (budget du projet).</t>
    </r>
  </si>
  <si>
    <t>Partenaire coordinateur du projet : ………</t>
  </si>
  <si>
    <r>
      <t>M …</t>
    </r>
    <r>
      <rPr>
        <i/>
        <sz val="12"/>
        <rFont val="Arial"/>
        <family val="2"/>
      </rPr>
      <t>prénom et nom de la personne habilitée à engager l'établissement</t>
    </r>
  </si>
  <si>
    <r>
      <t xml:space="preserve">M … </t>
    </r>
    <r>
      <rPr>
        <i/>
        <sz val="12"/>
        <rFont val="Arial"/>
        <family val="2"/>
      </rPr>
      <t>prénom et nom de la personne habilitée à engager l'entreprise ou l'entité partenaire</t>
    </r>
  </si>
  <si>
    <t>Je, soussigné, donne mon accord pour la participation du laboratoire au projet dans les conditions décrites de répartition des tâches et de financement demandé, et garantis les informations données par le partenaire coordinateur du projet nommé ci-dessus.</t>
  </si>
  <si>
    <t>Partenaire coordinateur du projet : ……….</t>
  </si>
  <si>
    <t>Je, soussigné, donne mon accord pour participer au projet dans les conditions décrites de répartition des tâches et de financement demandé, et garantis les informations données par le partenaire coordinateur du projet nommé ci-dessus.</t>
  </si>
  <si>
    <r>
      <t>Après avoir pris connaissance du dossier ci-dessus et du règlement relatif aux modalités des aides de l'Agence Nationale de la Recherche, M……………………., ayant pouvoir d'engager juridiquement …</t>
    </r>
    <r>
      <rPr>
        <i/>
        <sz val="12"/>
        <rFont val="Arial"/>
        <family val="2"/>
      </rPr>
      <t xml:space="preserve"> statut et dénomination</t>
    </r>
    <r>
      <rPr>
        <sz val="12"/>
        <rFont val="Arial"/>
        <family val="2"/>
      </rPr>
      <t xml:space="preserve"> … en qualité de ………………………., déclare : </t>
    </r>
  </si>
  <si>
    <r>
      <t xml:space="preserve">Après avoir pris connaissance du dossier ci-dessus et du règlement relatif aux modalités des aides de l'Agence Nationale de la Recherche, M……………………., ayant pouvoir d'engager juridiquement … </t>
    </r>
    <r>
      <rPr>
        <i/>
        <sz val="12"/>
        <rFont val="Arial"/>
        <family val="2"/>
      </rPr>
      <t>dénomination de l'établissement</t>
    </r>
    <r>
      <rPr>
        <sz val="12"/>
        <rFont val="Arial"/>
        <family val="2"/>
      </rPr>
      <t xml:space="preserve"> … en qualité de ………………………., déclare : </t>
    </r>
  </si>
  <si>
    <t>Le partenaire coordinateur du projet renseigne cet onglet.</t>
  </si>
  <si>
    <t>Définir une numérotation dans le partenariat de façon à ce que le partenaire n°i soit le même dans les formulaires A et C. A savoir que le partenaire coordinateur est identifié comme le partenaire 1.</t>
  </si>
  <si>
    <t>CHIMIE ET PROCEDES POUR UN DEVELOPPEMENT DURABLE</t>
  </si>
  <si>
    <t>STOCKAGE DE L'ENERGIE</t>
  </si>
  <si>
    <t>Axe thématique</t>
  </si>
  <si>
    <t>1 - Synthèses respectueuses de l'environnement</t>
  </si>
  <si>
    <t>2 - Procédés verts et sürs</t>
  </si>
  <si>
    <t>3 - Evaluation, contrôle et analyse</t>
  </si>
  <si>
    <t>4 - Evaluation et transformation de nouvelles ressources renouvelables, agricoles en particulier ; produits cibles</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</si>
</sst>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s>
  <fonts count="72">
    <font>
      <sz val="10"/>
      <name val="Arial"/>
      <family val="0"/>
    </font>
    <font>
      <u val="single"/>
      <sz val="10"/>
      <color indexed="12"/>
      <name val="Arial"/>
      <family val="0"/>
    </font>
    <font>
      <u val="single"/>
      <sz val="10"/>
      <color indexed="36"/>
      <name val="Arial"/>
      <family val="0"/>
    </font>
    <font>
      <sz val="14"/>
      <name val="Arial"/>
      <family val="2"/>
    </font>
    <font>
      <sz val="12"/>
      <name val="Times New Roman"/>
      <family val="1"/>
    </font>
    <font>
      <b/>
      <sz val="11"/>
      <name val="Times New Roman"/>
      <family val="1"/>
    </font>
    <font>
      <b/>
      <sz val="14"/>
      <name val="Times New Roman"/>
      <family val="1"/>
    </font>
    <font>
      <sz val="10"/>
      <name val="Times New Roman"/>
      <family val="1"/>
    </font>
    <font>
      <b/>
      <sz val="10"/>
      <name val="Times New Roman"/>
      <family val="1"/>
    </font>
    <font>
      <b/>
      <u val="single"/>
      <sz val="10"/>
      <name val="Times New Roman"/>
      <family val="1"/>
    </font>
    <font>
      <sz val="7"/>
      <name val="Times New Roman"/>
      <family val="1"/>
    </font>
    <font>
      <i/>
      <sz val="10"/>
      <name val="Times New Roman"/>
      <family val="1"/>
    </font>
    <font>
      <sz val="11"/>
      <name val="Arial"/>
      <family val="2"/>
    </font>
    <font>
      <b/>
      <sz val="11"/>
      <color indexed="17"/>
      <name val="Arial"/>
      <family val="2"/>
    </font>
    <font>
      <b/>
      <sz val="11"/>
      <color indexed="13"/>
      <name val="Arial"/>
      <family val="2"/>
    </font>
    <font>
      <b/>
      <sz val="11"/>
      <name val="Arial"/>
      <family val="2"/>
    </font>
    <font>
      <sz val="9"/>
      <name val="Times New Roman"/>
      <family val="1"/>
    </font>
    <font>
      <i/>
      <sz val="9"/>
      <name val="Times New Roman"/>
      <family val="1"/>
    </font>
    <font>
      <u val="single"/>
      <sz val="10"/>
      <name val="Arial"/>
      <family val="2"/>
    </font>
    <font>
      <i/>
      <sz val="10"/>
      <name val="Arial"/>
      <family val="2"/>
    </font>
    <font>
      <b/>
      <sz val="12"/>
      <name val="Arial"/>
      <family val="2"/>
    </font>
    <font>
      <sz val="16"/>
      <name val="Arial"/>
      <family val="2"/>
    </font>
    <font>
      <i/>
      <sz val="11"/>
      <name val="Arial"/>
      <family val="2"/>
    </font>
    <font>
      <i/>
      <u val="single"/>
      <sz val="10"/>
      <color indexed="12"/>
      <name val="Arial"/>
      <family val="2"/>
    </font>
    <font>
      <i/>
      <sz val="8"/>
      <name val="Arial"/>
      <family val="2"/>
    </font>
    <font>
      <sz val="9"/>
      <name val="Arial"/>
      <family val="2"/>
    </font>
    <font>
      <sz val="11"/>
      <name val="Times New Roman"/>
      <family val="1"/>
    </font>
    <font>
      <sz val="8"/>
      <name val="Tahoma"/>
      <family val="0"/>
    </font>
    <font>
      <b/>
      <sz val="8"/>
      <name val="Tahoma"/>
      <family val="2"/>
    </font>
    <font>
      <sz val="12"/>
      <name val="Arial"/>
      <family val="2"/>
    </font>
    <font>
      <b/>
      <sz val="10"/>
      <color indexed="17"/>
      <name val="Arial"/>
      <family val="2"/>
    </font>
    <font>
      <b/>
      <sz val="16"/>
      <name val="Arial"/>
      <family val="2"/>
    </font>
    <font>
      <i/>
      <sz val="12"/>
      <name val="Arial"/>
      <family val="2"/>
    </font>
    <font>
      <b/>
      <sz val="11"/>
      <color indexed="42"/>
      <name val="Arial"/>
      <family val="2"/>
    </font>
    <font>
      <sz val="11"/>
      <color indexed="13"/>
      <name val="Arial"/>
      <family val="2"/>
    </font>
    <font>
      <b/>
      <sz val="12"/>
      <color indexed="10"/>
      <name val="Arial"/>
      <family val="2"/>
    </font>
    <font>
      <b/>
      <sz val="10"/>
      <name val="Arial"/>
      <family val="2"/>
    </font>
    <font>
      <sz val="8"/>
      <name val="Arial"/>
      <family val="0"/>
    </font>
    <font>
      <b/>
      <sz val="12"/>
      <color indexed="17"/>
      <name val="Arial"/>
      <family val="2"/>
    </font>
    <font>
      <sz val="12"/>
      <color indexed="18"/>
      <name val="Arial"/>
      <family val="2"/>
    </font>
    <font>
      <sz val="12"/>
      <color indexed="10"/>
      <name val="Arial"/>
      <family val="2"/>
    </font>
    <font>
      <b/>
      <i/>
      <sz val="11"/>
      <name val="Arial"/>
      <family val="2"/>
    </font>
    <font>
      <b/>
      <sz val="11"/>
      <color indexed="9"/>
      <name val="Arial"/>
      <family val="2"/>
    </font>
    <font>
      <b/>
      <sz val="11"/>
      <color indexed="10"/>
      <name val="Arial"/>
      <family val="2"/>
    </font>
    <font>
      <b/>
      <i/>
      <sz val="10"/>
      <color indexed="10"/>
      <name val="Arial"/>
      <family val="2"/>
    </font>
    <font>
      <i/>
      <sz val="10"/>
      <color indexed="10"/>
      <name val="Arial"/>
      <family val="2"/>
    </font>
    <font>
      <sz val="10"/>
      <color indexed="9"/>
      <name val="Arial"/>
      <family val="0"/>
    </font>
    <font>
      <b/>
      <sz val="8"/>
      <color indexed="13"/>
      <name val="Arial"/>
      <family val="2"/>
    </font>
    <font>
      <b/>
      <sz val="8"/>
      <color indexed="10"/>
      <name val="Tahoma"/>
      <family val="2"/>
    </font>
    <font>
      <sz val="11"/>
      <color indexed="9"/>
      <name val="Arial"/>
      <family val="2"/>
    </font>
    <font>
      <b/>
      <sz val="12"/>
      <color indexed="9"/>
      <name val="Arial"/>
      <family val="2"/>
    </font>
    <font>
      <b/>
      <u val="single"/>
      <sz val="11"/>
      <name val="Arial"/>
      <family val="2"/>
    </font>
    <font>
      <b/>
      <sz val="12"/>
      <color indexed="12"/>
      <name val="Times New Roman"/>
      <family val="1"/>
    </font>
    <font>
      <b/>
      <sz val="12"/>
      <color indexed="12"/>
      <name val="Arial"/>
      <family val="0"/>
    </font>
    <font>
      <sz val="11"/>
      <color indexed="12"/>
      <name val="Times New Roman"/>
      <family val="1"/>
    </font>
    <font>
      <sz val="11"/>
      <color indexed="12"/>
      <name val="Arial"/>
      <family val="0"/>
    </font>
    <font>
      <sz val="10"/>
      <color indexed="12"/>
      <name val="Arial"/>
      <family val="0"/>
    </font>
    <font>
      <b/>
      <sz val="11"/>
      <color indexed="12"/>
      <name val="Times New Roman"/>
      <family val="1"/>
    </font>
    <font>
      <sz val="10"/>
      <color indexed="12"/>
      <name val="Times New Roman"/>
      <family val="1"/>
    </font>
    <font>
      <b/>
      <sz val="10"/>
      <color indexed="12"/>
      <name val="Times New Roman"/>
      <family val="1"/>
    </font>
    <font>
      <b/>
      <sz val="10"/>
      <color indexed="12"/>
      <name val="Arial"/>
      <family val="2"/>
    </font>
    <font>
      <b/>
      <sz val="11"/>
      <color indexed="40"/>
      <name val="Arial"/>
      <family val="2"/>
    </font>
    <font>
      <b/>
      <sz val="14"/>
      <name val="Arial"/>
      <family val="2"/>
    </font>
    <font>
      <b/>
      <sz val="18"/>
      <name val="Arial"/>
      <family val="2"/>
    </font>
    <font>
      <sz val="18"/>
      <name val="Arial"/>
      <family val="2"/>
    </font>
    <font>
      <i/>
      <sz val="9"/>
      <name val="Arial"/>
      <family val="2"/>
    </font>
    <font>
      <b/>
      <sz val="11"/>
      <color indexed="12"/>
      <name val="Arial"/>
      <family val="2"/>
    </font>
    <font>
      <b/>
      <sz val="10"/>
      <name val="Tahoma"/>
      <family val="2"/>
    </font>
    <font>
      <i/>
      <sz val="10"/>
      <color indexed="13"/>
      <name val="Arial"/>
      <family val="2"/>
    </font>
    <font>
      <u val="single"/>
      <sz val="11"/>
      <color indexed="12"/>
      <name val="Times New Roman"/>
      <family val="1"/>
    </font>
    <font>
      <b/>
      <sz val="9"/>
      <color indexed="12"/>
      <name val="Arial"/>
      <family val="2"/>
    </font>
    <font>
      <b/>
      <sz val="8"/>
      <name val="Arial"/>
      <family val="2"/>
    </font>
  </fonts>
  <fills count="7">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9"/>
        <bgColor indexed="64"/>
      </patternFill>
    </fill>
  </fills>
  <borders count="17">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double"/>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8">
    <xf numFmtId="0" fontId="0" fillId="0" borderId="0" xfId="0" applyAlignment="1">
      <alignment/>
    </xf>
    <xf numFmtId="0" fontId="12" fillId="0" borderId="0" xfId="0" applyFont="1" applyAlignment="1">
      <alignment/>
    </xf>
    <xf numFmtId="0" fontId="13" fillId="0" borderId="0" xfId="0" applyFont="1" applyAlignment="1">
      <alignment horizontal="center"/>
    </xf>
    <xf numFmtId="0" fontId="12" fillId="0" borderId="0" xfId="0" applyFont="1" applyAlignment="1">
      <alignment horizontal="left"/>
    </xf>
    <xf numFmtId="0" fontId="12" fillId="0" borderId="0" xfId="0" applyFont="1" applyAlignment="1">
      <alignment horizontal="right"/>
    </xf>
    <xf numFmtId="0" fontId="15" fillId="0" borderId="1" xfId="0" applyFont="1" applyFill="1" applyBorder="1" applyAlignment="1">
      <alignment horizontal="left"/>
    </xf>
    <xf numFmtId="0" fontId="12" fillId="0" borderId="0" xfId="0" applyFont="1" applyFill="1" applyBorder="1" applyAlignment="1">
      <alignment horizontal="left" vertical="center" wrapText="1"/>
    </xf>
    <xf numFmtId="0" fontId="0" fillId="0" borderId="0" xfId="0" applyFont="1" applyAlignment="1">
      <alignment horizontal="left" wrapText="1"/>
    </xf>
    <xf numFmtId="0" fontId="12" fillId="0" borderId="0" xfId="0" applyFont="1" applyFill="1" applyBorder="1" applyAlignment="1">
      <alignment horizontal="center"/>
    </xf>
    <xf numFmtId="184" fontId="22" fillId="0" borderId="1" xfId="0" applyNumberFormat="1" applyFont="1" applyFill="1" applyBorder="1" applyAlignment="1">
      <alignment horizontal="right"/>
    </xf>
    <xf numFmtId="0" fontId="14"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2" fillId="0" borderId="0" xfId="0" applyFont="1" applyFill="1" applyBorder="1" applyAlignment="1">
      <alignment horizontal="left"/>
    </xf>
    <xf numFmtId="0" fontId="14" fillId="0" borderId="0" xfId="0" applyFont="1" applyFill="1" applyAlignment="1">
      <alignment horizontal="right"/>
    </xf>
    <xf numFmtId="0" fontId="15" fillId="2" borderId="1" xfId="0" applyFont="1" applyFill="1" applyBorder="1" applyAlignment="1">
      <alignment/>
    </xf>
    <xf numFmtId="0" fontId="0" fillId="0" borderId="0" xfId="0" applyFont="1" applyAlignment="1" applyProtection="1">
      <alignment horizontal="left" wrapText="1"/>
      <protection/>
    </xf>
    <xf numFmtId="0" fontId="12" fillId="0" borderId="0" xfId="0" applyFont="1" applyAlignment="1" applyProtection="1">
      <alignment/>
      <protection/>
    </xf>
    <xf numFmtId="0" fontId="12" fillId="0" borderId="0" xfId="0" applyFont="1" applyAlignment="1" applyProtection="1">
      <alignment horizontal="center"/>
      <protection/>
    </xf>
    <xf numFmtId="0" fontId="20" fillId="0" borderId="0" xfId="0" applyFont="1" applyFill="1" applyBorder="1" applyAlignment="1" applyProtection="1">
      <alignment horizontal="center" wrapText="1"/>
      <protection/>
    </xf>
    <xf numFmtId="0" fontId="20" fillId="0" borderId="0" xfId="0" applyFont="1" applyAlignment="1" applyProtection="1">
      <alignment horizontal="center" wrapText="1"/>
      <protection/>
    </xf>
    <xf numFmtId="0" fontId="29" fillId="0" borderId="0" xfId="0" applyFont="1" applyFill="1" applyBorder="1" applyAlignment="1" applyProtection="1">
      <alignment horizontal="center" wrapText="1"/>
      <protection/>
    </xf>
    <xf numFmtId="0" fontId="29" fillId="0" borderId="0" xfId="0" applyFont="1" applyAlignment="1" applyProtection="1">
      <alignment horizontal="center" wrapText="1"/>
      <protection/>
    </xf>
    <xf numFmtId="0" fontId="20" fillId="0" borderId="0" xfId="0" applyFont="1" applyAlignment="1" applyProtection="1">
      <alignment/>
      <protection/>
    </xf>
    <xf numFmtId="0" fontId="12" fillId="0" borderId="0" xfId="0" applyFont="1" applyAlignment="1" applyProtection="1">
      <alignment horizontal="center" vertical="top" wrapText="1"/>
      <protection/>
    </xf>
    <xf numFmtId="0" fontId="12" fillId="0" borderId="0" xfId="0" applyFont="1" applyAlignment="1" applyProtection="1">
      <alignment horizontal="left" vertical="top" wrapText="1"/>
      <protection/>
    </xf>
    <xf numFmtId="0" fontId="12" fillId="3" borderId="1" xfId="0" applyFont="1" applyFill="1" applyBorder="1" applyAlignment="1" applyProtection="1">
      <alignment horizontal="left" vertical="top" wrapText="1"/>
      <protection locked="0"/>
    </xf>
    <xf numFmtId="0" fontId="0" fillId="0" borderId="0" xfId="0" applyFont="1" applyAlignment="1" applyProtection="1">
      <alignment horizontal="right" wrapText="1"/>
      <protection/>
    </xf>
    <xf numFmtId="0" fontId="0" fillId="0" borderId="0" xfId="0" applyAlignment="1" applyProtection="1">
      <alignment wrapText="1"/>
      <protection/>
    </xf>
    <xf numFmtId="0" fontId="23" fillId="0" borderId="2" xfId="16" applyFont="1" applyFill="1" applyBorder="1" applyAlignment="1">
      <alignment horizontal="right" wrapText="1"/>
    </xf>
    <xf numFmtId="0" fontId="19" fillId="0" borderId="2" xfId="0" applyFont="1" applyFill="1" applyBorder="1" applyAlignment="1">
      <alignment horizontal="right" wrapText="1"/>
    </xf>
    <xf numFmtId="0" fontId="34" fillId="0" borderId="0" xfId="0" applyFont="1" applyFill="1" applyBorder="1" applyAlignment="1">
      <alignment horizontal="center" vertical="center" wrapText="1"/>
    </xf>
    <xf numFmtId="0" fontId="7" fillId="0" borderId="0" xfId="0" applyFont="1" applyBorder="1" applyAlignment="1" applyProtection="1">
      <alignment horizontal="right" vertical="top" wrapText="1"/>
      <protection/>
    </xf>
    <xf numFmtId="0" fontId="12"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wrapText="1"/>
      <protection/>
    </xf>
    <xf numFmtId="0" fontId="12" fillId="0" borderId="0" xfId="0" applyFont="1" applyAlignment="1" applyProtection="1">
      <alignment horizontal="left" wrapText="1"/>
      <protection/>
    </xf>
    <xf numFmtId="0" fontId="12" fillId="0" borderId="3" xfId="0" applyFont="1" applyFill="1" applyBorder="1" applyAlignment="1" applyProtection="1">
      <alignment horizontal="left" wrapText="1"/>
      <protection/>
    </xf>
    <xf numFmtId="0" fontId="15" fillId="0" borderId="4" xfId="0" applyFont="1" applyBorder="1" applyAlignment="1" applyProtection="1">
      <alignment horizontal="center" wrapText="1"/>
      <protection/>
    </xf>
    <xf numFmtId="0" fontId="12" fillId="0" borderId="3" xfId="0" applyFont="1" applyFill="1" applyBorder="1" applyAlignment="1" applyProtection="1">
      <alignment horizontal="right" wrapText="1"/>
      <protection/>
    </xf>
    <xf numFmtId="0" fontId="12" fillId="0" borderId="5" xfId="0" applyFont="1" applyFill="1" applyBorder="1" applyAlignment="1" applyProtection="1">
      <alignment horizontal="right" wrapText="1"/>
      <protection/>
    </xf>
    <xf numFmtId="0" fontId="12" fillId="0" borderId="6" xfId="0" applyFont="1" applyFill="1" applyBorder="1" applyAlignment="1" applyProtection="1">
      <alignment horizontal="center" wrapText="1"/>
      <protection/>
    </xf>
    <xf numFmtId="0" fontId="12" fillId="0" borderId="0" xfId="0" applyFont="1" applyFill="1" applyBorder="1" applyAlignment="1" applyProtection="1">
      <alignment horizontal="right" wrapText="1"/>
      <protection/>
    </xf>
    <xf numFmtId="0" fontId="21" fillId="0" borderId="0" xfId="0" applyFont="1" applyFill="1" applyBorder="1" applyAlignment="1" applyProtection="1">
      <alignment horizontal="right" vertical="center"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21" fillId="0" borderId="0" xfId="0" applyFont="1" applyAlignment="1" applyProtection="1">
      <alignment horizontal="left" wrapText="1"/>
      <protection/>
    </xf>
    <xf numFmtId="0" fontId="12" fillId="0" borderId="0" xfId="0" applyFont="1" applyFill="1" applyBorder="1" applyAlignment="1" applyProtection="1">
      <alignment horizontal="center" vertical="center" wrapText="1"/>
      <protection/>
    </xf>
    <xf numFmtId="0" fontId="0" fillId="0" borderId="0" xfId="0" applyAlignment="1" applyProtection="1">
      <alignment horizontal="center" wrapText="1"/>
      <protection/>
    </xf>
    <xf numFmtId="184" fontId="12" fillId="0" borderId="0" xfId="0" applyNumberFormat="1" applyFont="1" applyFill="1" applyBorder="1" applyAlignment="1" applyProtection="1">
      <alignment horizontal="left" wrapText="1"/>
      <protection/>
    </xf>
    <xf numFmtId="0" fontId="24" fillId="0" borderId="0" xfId="0" applyFont="1" applyFill="1" applyBorder="1" applyAlignment="1" applyProtection="1">
      <alignment horizontal="center" wrapText="1"/>
      <protection/>
    </xf>
    <xf numFmtId="184" fontId="0" fillId="0" borderId="0" xfId="0" applyNumberFormat="1" applyFont="1" applyFill="1" applyBorder="1" applyAlignment="1" applyProtection="1">
      <alignment horizontal="left" wrapText="1"/>
      <protection/>
    </xf>
    <xf numFmtId="0" fontId="12" fillId="0" borderId="0" xfId="0" applyFont="1" applyFill="1" applyAlignment="1" applyProtection="1">
      <alignment horizontal="left" wrapText="1"/>
      <protection/>
    </xf>
    <xf numFmtId="0" fontId="12" fillId="0" borderId="1" xfId="0" applyFont="1" applyFill="1" applyBorder="1" applyAlignment="1" applyProtection="1">
      <alignment horizontal="right" vertical="center" wrapText="1"/>
      <protection/>
    </xf>
    <xf numFmtId="0" fontId="12" fillId="0" borderId="1" xfId="0" applyFont="1" applyFill="1" applyBorder="1" applyAlignment="1" applyProtection="1">
      <alignment horizontal="right" wrapText="1"/>
      <protection/>
    </xf>
    <xf numFmtId="0" fontId="12" fillId="0" borderId="0" xfId="0" applyFont="1" applyFill="1" applyBorder="1" applyAlignment="1" applyProtection="1">
      <alignment horizontal="left" vertical="center" wrapText="1"/>
      <protection/>
    </xf>
    <xf numFmtId="0" fontId="30" fillId="0" borderId="0" xfId="0" applyFont="1" applyFill="1" applyAlignment="1" applyProtection="1">
      <alignment horizontal="left" wrapText="1"/>
      <protection/>
    </xf>
    <xf numFmtId="0" fontId="0" fillId="0" borderId="0" xfId="0" applyAlignment="1" applyProtection="1">
      <alignment/>
      <protection/>
    </xf>
    <xf numFmtId="0" fontId="6" fillId="0" borderId="0" xfId="0" applyFont="1" applyAlignment="1" applyProtection="1">
      <alignment horizontal="right" wrapText="1"/>
      <protection/>
    </xf>
    <xf numFmtId="0" fontId="6" fillId="0" borderId="0" xfId="0" applyFont="1" applyAlignment="1" applyProtection="1">
      <alignment wrapText="1"/>
      <protection/>
    </xf>
    <xf numFmtId="0" fontId="0" fillId="0" borderId="0" xfId="0" applyBorder="1" applyAlignment="1" applyProtection="1">
      <alignment/>
      <protection/>
    </xf>
    <xf numFmtId="0" fontId="24" fillId="0" borderId="0" xfId="0" applyFont="1" applyAlignment="1" applyProtection="1">
      <alignment wrapText="1"/>
      <protection/>
    </xf>
    <xf numFmtId="0" fontId="12" fillId="0" borderId="0" xfId="0" applyFont="1" applyAlignment="1" applyProtection="1">
      <alignment horizontal="left"/>
      <protection/>
    </xf>
    <xf numFmtId="0" fontId="0" fillId="0" borderId="0" xfId="0" applyBorder="1" applyAlignment="1" applyProtection="1">
      <alignment horizontal="right"/>
      <protection/>
    </xf>
    <xf numFmtId="0" fontId="0" fillId="0" borderId="0" xfId="0" applyAlignment="1" applyProtection="1">
      <alignment horizontal="right"/>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right" wrapText="1"/>
      <protection/>
    </xf>
    <xf numFmtId="0" fontId="7" fillId="0" borderId="0" xfId="0" applyFont="1" applyFill="1" applyAlignment="1" applyProtection="1">
      <alignment/>
      <protection/>
    </xf>
    <xf numFmtId="0" fontId="0" fillId="0" borderId="0" xfId="0" applyFill="1" applyAlignment="1" applyProtection="1">
      <alignment/>
      <protection/>
    </xf>
    <xf numFmtId="0" fontId="7" fillId="0" borderId="0" xfId="0" applyFont="1" applyFill="1" applyAlignment="1" applyProtection="1">
      <alignment horizontal="right" wrapText="1"/>
      <protection/>
    </xf>
    <xf numFmtId="0" fontId="0" fillId="0" borderId="0" xfId="0" applyFill="1" applyAlignment="1" applyProtection="1">
      <alignment horizontal="right" wrapText="1"/>
      <protection/>
    </xf>
    <xf numFmtId="0" fontId="26" fillId="0" borderId="0" xfId="0" applyFont="1" applyFill="1" applyBorder="1" applyAlignment="1" applyProtection="1">
      <alignment horizontal="left" wrapText="1"/>
      <protection/>
    </xf>
    <xf numFmtId="0" fontId="12" fillId="0" borderId="7" xfId="0" applyFont="1" applyFill="1" applyBorder="1" applyAlignment="1" applyProtection="1">
      <alignment horizontal="left" wrapText="1"/>
      <protection/>
    </xf>
    <xf numFmtId="0" fontId="12" fillId="0" borderId="0" xfId="0" applyFont="1" applyFill="1" applyBorder="1" applyAlignment="1" applyProtection="1">
      <alignment horizontal="left" wrapText="1"/>
      <protection/>
    </xf>
    <xf numFmtId="0" fontId="12" fillId="0" borderId="0" xfId="0" applyFont="1" applyFill="1" applyAlignment="1" applyProtection="1">
      <alignment horizontal="left"/>
      <protection/>
    </xf>
    <xf numFmtId="0" fontId="7" fillId="0" borderId="8" xfId="0" applyFont="1" applyFill="1" applyBorder="1" applyAlignment="1" applyProtection="1">
      <alignment horizontal="right" wrapText="1"/>
      <protection/>
    </xf>
    <xf numFmtId="0" fontId="7" fillId="0" borderId="0" xfId="0" applyFont="1" applyFill="1" applyBorder="1" applyAlignment="1" applyProtection="1">
      <alignment horizontal="left" wrapText="1"/>
      <protection/>
    </xf>
    <xf numFmtId="0" fontId="0" fillId="0" borderId="0" xfId="0" applyFill="1" applyBorder="1" applyAlignment="1" applyProtection="1">
      <alignment horizontal="left" wrapText="1"/>
      <protection/>
    </xf>
    <xf numFmtId="0" fontId="7" fillId="0" borderId="0" xfId="0" applyFont="1" applyFill="1" applyBorder="1" applyAlignment="1" applyProtection="1">
      <alignment horizontal="left" vertical="center" wrapText="1"/>
      <protection/>
    </xf>
    <xf numFmtId="0" fontId="0" fillId="0" borderId="0" xfId="0" applyBorder="1" applyAlignment="1" applyProtection="1">
      <alignment horizontal="left" wrapText="1"/>
      <protection/>
    </xf>
    <xf numFmtId="0" fontId="7" fillId="0" borderId="0" xfId="0" applyFont="1" applyAlignment="1" applyProtection="1">
      <alignment vertical="top" wrapText="1"/>
      <protection/>
    </xf>
    <xf numFmtId="0" fontId="7" fillId="0" borderId="0" xfId="0" applyFont="1" applyAlignment="1" applyProtection="1">
      <alignment horizontal="right" vertical="top" wrapText="1"/>
      <protection/>
    </xf>
    <xf numFmtId="0" fontId="7" fillId="0" borderId="9" xfId="0" applyFont="1" applyFill="1" applyBorder="1" applyAlignment="1" applyProtection="1">
      <alignment horizontal="right" wrapText="1"/>
      <protection/>
    </xf>
    <xf numFmtId="0" fontId="7" fillId="0" borderId="0" xfId="0" applyFont="1" applyBorder="1" applyAlignment="1" applyProtection="1">
      <alignment vertical="top" wrapText="1"/>
      <protection/>
    </xf>
    <xf numFmtId="0" fontId="7" fillId="0" borderId="0" xfId="0" applyFont="1" applyAlignment="1" applyProtection="1">
      <alignment wrapText="1"/>
      <protection/>
    </xf>
    <xf numFmtId="0" fontId="0" fillId="0" borderId="0" xfId="0" applyFill="1" applyBorder="1" applyAlignment="1" applyProtection="1">
      <alignment wrapText="1"/>
      <protection/>
    </xf>
    <xf numFmtId="0" fontId="7" fillId="0" borderId="0" xfId="0" applyFont="1" applyAlignment="1" applyProtection="1">
      <alignment/>
      <protection/>
    </xf>
    <xf numFmtId="0" fontId="9" fillId="0" borderId="0" xfId="0" applyFont="1" applyAlignment="1" applyProtection="1">
      <alignment/>
      <protection/>
    </xf>
    <xf numFmtId="0" fontId="7" fillId="0" borderId="0" xfId="0" applyFont="1" applyFill="1" applyBorder="1" applyAlignment="1" applyProtection="1">
      <alignment horizontal="center" wrapText="1"/>
      <protection/>
    </xf>
    <xf numFmtId="0" fontId="4" fillId="0" borderId="0" xfId="0" applyFont="1" applyFill="1" applyAlignment="1" applyProtection="1">
      <alignment wrapText="1"/>
      <protection/>
    </xf>
    <xf numFmtId="0" fontId="0" fillId="0" borderId="0" xfId="0" applyFill="1" applyBorder="1" applyAlignment="1" applyProtection="1">
      <alignment vertical="top" wrapText="1"/>
      <protection/>
    </xf>
    <xf numFmtId="0" fontId="7" fillId="0" borderId="0" xfId="0" applyFont="1" applyFill="1" applyBorder="1" applyAlignment="1" applyProtection="1">
      <alignment horizontal="center" vertical="center" wrapText="1"/>
      <protection/>
    </xf>
    <xf numFmtId="0" fontId="11" fillId="0" borderId="0" xfId="0" applyFont="1" applyFill="1" applyAlignment="1" applyProtection="1">
      <alignment/>
      <protection/>
    </xf>
    <xf numFmtId="0" fontId="7" fillId="0" borderId="0" xfId="0" applyFont="1" applyAlignment="1" applyProtection="1">
      <alignment horizontal="right"/>
      <protection/>
    </xf>
    <xf numFmtId="0" fontId="4" fillId="0" borderId="0" xfId="0" applyFont="1" applyAlignment="1" applyProtection="1">
      <alignment/>
      <protection/>
    </xf>
    <xf numFmtId="0" fontId="0" fillId="0" borderId="0" xfId="0" applyAlignment="1">
      <alignment wrapText="1"/>
    </xf>
    <xf numFmtId="49" fontId="7" fillId="0" borderId="0" xfId="0" applyNumberFormat="1" applyFont="1" applyAlignment="1" applyProtection="1">
      <alignment horizontal="right"/>
      <protection/>
    </xf>
    <xf numFmtId="49" fontId="7" fillId="0" borderId="0" xfId="0" applyNumberFormat="1" applyFont="1" applyAlignment="1" applyProtection="1">
      <alignment/>
      <protection/>
    </xf>
    <xf numFmtId="0" fontId="12" fillId="0" borderId="0" xfId="0" applyFont="1" applyBorder="1" applyAlignment="1" applyProtection="1">
      <alignment/>
      <protection/>
    </xf>
    <xf numFmtId="0" fontId="12" fillId="0" borderId="0" xfId="0" applyFont="1" applyAlignment="1" applyProtection="1">
      <alignment/>
      <protection/>
    </xf>
    <xf numFmtId="0" fontId="12" fillId="0" borderId="0" xfId="0" applyFont="1" applyAlignment="1" applyProtection="1">
      <alignment vertical="top"/>
      <protection/>
    </xf>
    <xf numFmtId="49" fontId="12" fillId="0" borderId="0" xfId="0" applyNumberFormat="1" applyFont="1" applyAlignment="1" applyProtection="1">
      <alignment horizontal="left"/>
      <protection/>
    </xf>
    <xf numFmtId="49" fontId="26" fillId="3" borderId="10" xfId="0" applyNumberFormat="1" applyFont="1" applyFill="1" applyBorder="1" applyAlignment="1" applyProtection="1">
      <alignment horizontal="left" wrapText="1"/>
      <protection locked="0"/>
    </xf>
    <xf numFmtId="0" fontId="12" fillId="0" borderId="11" xfId="0" applyFont="1" applyFill="1" applyBorder="1" applyAlignment="1" applyProtection="1">
      <alignment horizontal="left" vertical="top" wrapText="1"/>
      <protection/>
    </xf>
    <xf numFmtId="0" fontId="12" fillId="0" borderId="7" xfId="0" applyFont="1" applyFill="1" applyBorder="1" applyAlignment="1" applyProtection="1">
      <alignment horizontal="left" vertical="top" wrapText="1"/>
      <protection/>
    </xf>
    <xf numFmtId="0" fontId="12" fillId="0" borderId="12" xfId="0" applyFont="1" applyFill="1" applyBorder="1" applyAlignment="1" applyProtection="1">
      <alignment horizontal="left" vertical="top" wrapText="1"/>
      <protection/>
    </xf>
    <xf numFmtId="0" fontId="12" fillId="0" borderId="13"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0" fontId="15" fillId="3" borderId="1" xfId="0" applyFont="1" applyFill="1" applyBorder="1" applyAlignment="1" applyProtection="1">
      <alignment horizontal="center" vertical="center" wrapText="1"/>
      <protection locked="0"/>
    </xf>
    <xf numFmtId="49" fontId="0" fillId="0" borderId="0" xfId="0" applyNumberFormat="1" applyBorder="1" applyAlignment="1" applyProtection="1">
      <alignment horizontal="right"/>
      <protection/>
    </xf>
    <xf numFmtId="49" fontId="7" fillId="0" borderId="0" xfId="0" applyNumberFormat="1" applyFont="1" applyFill="1" applyBorder="1" applyAlignment="1" applyProtection="1">
      <alignment horizontal="right"/>
      <protection/>
    </xf>
    <xf numFmtId="0" fontId="7" fillId="0" borderId="0" xfId="0" applyFont="1" applyFill="1" applyAlignment="1" applyProtection="1">
      <alignment horizontal="right"/>
      <protection/>
    </xf>
    <xf numFmtId="0" fontId="7" fillId="0" borderId="11" xfId="0" applyFont="1" applyFill="1" applyBorder="1" applyAlignment="1" applyProtection="1">
      <alignment horizontal="right" vertical="center" wrapText="1"/>
      <protection/>
    </xf>
    <xf numFmtId="0" fontId="29" fillId="0" borderId="0" xfId="0" applyFont="1" applyAlignment="1" applyProtection="1">
      <alignment horizontal="left" wrapText="1"/>
      <protection/>
    </xf>
    <xf numFmtId="0" fontId="29" fillId="0" borderId="0" xfId="0" applyFont="1" applyAlignment="1">
      <alignment/>
    </xf>
    <xf numFmtId="0" fontId="29" fillId="0" borderId="0" xfId="0" applyFont="1" applyFill="1" applyBorder="1" applyAlignment="1">
      <alignment/>
    </xf>
    <xf numFmtId="0" fontId="39" fillId="0" borderId="0" xfId="0" applyFont="1" applyFill="1" applyBorder="1" applyAlignment="1">
      <alignment horizontal="center" vertical="center"/>
    </xf>
    <xf numFmtId="0" fontId="29" fillId="0" borderId="0" xfId="0" applyFont="1" applyFill="1" applyBorder="1" applyAlignment="1">
      <alignment wrapText="1"/>
    </xf>
    <xf numFmtId="0" fontId="29" fillId="0" borderId="0" xfId="0" applyFont="1" applyAlignment="1">
      <alignment wrapText="1"/>
    </xf>
    <xf numFmtId="0" fontId="29" fillId="0" borderId="0" xfId="0" applyFont="1" applyFill="1" applyBorder="1" applyAlignment="1">
      <alignment horizontal="center" vertical="center"/>
    </xf>
    <xf numFmtId="0" fontId="29" fillId="0" borderId="0" xfId="0" applyFont="1" applyFill="1" applyBorder="1" applyAlignment="1">
      <alignment horizontal="left" vertical="center"/>
    </xf>
    <xf numFmtId="0" fontId="29" fillId="0" borderId="0" xfId="0" applyFont="1" applyFill="1" applyBorder="1" applyAlignment="1">
      <alignment vertical="center"/>
    </xf>
    <xf numFmtId="0" fontId="29" fillId="0" borderId="0" xfId="0" applyFont="1" applyFill="1" applyBorder="1" applyAlignment="1">
      <alignment horizontal="center"/>
    </xf>
    <xf numFmtId="0" fontId="40" fillId="0" borderId="0" xfId="0" applyFont="1" applyFill="1" applyBorder="1" applyAlignment="1">
      <alignment horizontal="center" vertical="center"/>
    </xf>
    <xf numFmtId="0" fontId="32" fillId="0" borderId="0" xfId="0" applyFont="1" applyFill="1" applyBorder="1" applyAlignment="1">
      <alignment/>
    </xf>
    <xf numFmtId="0" fontId="32" fillId="0" borderId="0" xfId="0" applyFont="1" applyFill="1" applyBorder="1" applyAlignment="1">
      <alignment horizontal="left" vertical="center"/>
    </xf>
    <xf numFmtId="0" fontId="35" fillId="0" borderId="0" xfId="0" applyFont="1" applyFill="1" applyBorder="1" applyAlignment="1">
      <alignment/>
    </xf>
    <xf numFmtId="0" fontId="12" fillId="0" borderId="0" xfId="0" applyFont="1" applyAlignment="1">
      <alignment wrapText="1"/>
    </xf>
    <xf numFmtId="0" fontId="20" fillId="0" borderId="0" xfId="0" applyFont="1" applyAlignment="1">
      <alignment wrapText="1"/>
    </xf>
    <xf numFmtId="0" fontId="41" fillId="0" borderId="0" xfId="0" applyFont="1" applyAlignment="1">
      <alignment wrapText="1"/>
    </xf>
    <xf numFmtId="0" fontId="15" fillId="0" borderId="8" xfId="0" applyFont="1" applyBorder="1" applyAlignment="1" applyProtection="1">
      <alignment horizontal="center" vertical="top" wrapText="1"/>
      <protection/>
    </xf>
    <xf numFmtId="0" fontId="26" fillId="3" borderId="1" xfId="0" applyFont="1" applyFill="1" applyBorder="1" applyAlignment="1" applyProtection="1">
      <alignment horizontal="left" wrapText="1"/>
      <protection locked="0"/>
    </xf>
    <xf numFmtId="0" fontId="43" fillId="0" borderId="0" xfId="0" applyFont="1" applyFill="1" applyBorder="1" applyAlignment="1" applyProtection="1">
      <alignment horizontal="right"/>
      <protection/>
    </xf>
    <xf numFmtId="0" fontId="43" fillId="0" borderId="0" xfId="0" applyFont="1" applyFill="1" applyBorder="1" applyAlignment="1" applyProtection="1">
      <alignment horizontal="left"/>
      <protection/>
    </xf>
    <xf numFmtId="0" fontId="18" fillId="0" borderId="0" xfId="16"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0" fontId="14" fillId="4" borderId="0" xfId="0" applyFont="1" applyFill="1" applyAlignment="1">
      <alignment/>
    </xf>
    <xf numFmtId="0" fontId="14" fillId="4" borderId="0" xfId="0" applyFont="1" applyFill="1" applyAlignment="1">
      <alignment horizontal="right"/>
    </xf>
    <xf numFmtId="49" fontId="15" fillId="0" borderId="0" xfId="0" applyNumberFormat="1" applyFont="1" applyAlignment="1">
      <alignment horizontal="center"/>
    </xf>
    <xf numFmtId="0" fontId="46" fillId="0" borderId="0" xfId="0" applyFont="1" applyAlignment="1" applyProtection="1" quotePrefix="1">
      <alignment wrapText="1"/>
      <protection/>
    </xf>
    <xf numFmtId="49" fontId="46" fillId="0" borderId="0" xfId="0" applyNumberFormat="1" applyFont="1" applyAlignment="1" applyProtection="1">
      <alignment/>
      <protection/>
    </xf>
    <xf numFmtId="0" fontId="47" fillId="4" borderId="0" xfId="0" applyFont="1" applyFill="1" applyBorder="1" applyAlignment="1">
      <alignment horizontal="center" vertical="center" wrapText="1"/>
    </xf>
    <xf numFmtId="0" fontId="47" fillId="4" borderId="4" xfId="0" applyFont="1" applyFill="1" applyBorder="1" applyAlignment="1">
      <alignment horizontal="center" vertical="center" wrapText="1"/>
    </xf>
    <xf numFmtId="0" fontId="47" fillId="4" borderId="0" xfId="0" applyFont="1" applyFill="1" applyAlignment="1">
      <alignment horizontal="center" vertical="center" wrapText="1"/>
    </xf>
    <xf numFmtId="0" fontId="0" fillId="0" borderId="7" xfId="0" applyFont="1" applyFill="1" applyBorder="1" applyAlignment="1">
      <alignment wrapText="1"/>
    </xf>
    <xf numFmtId="0" fontId="47" fillId="0" borderId="0" xfId="0" applyFont="1" applyFill="1" applyBorder="1" applyAlignment="1">
      <alignment horizontal="center" vertical="center" wrapText="1"/>
    </xf>
    <xf numFmtId="0" fontId="12" fillId="0" borderId="0" xfId="0" applyFont="1" applyFill="1" applyBorder="1" applyAlignment="1">
      <alignment horizontal="right"/>
    </xf>
    <xf numFmtId="49" fontId="26" fillId="0" borderId="0" xfId="0" applyNumberFormat="1" applyFont="1" applyFill="1" applyBorder="1" applyAlignment="1" applyProtection="1">
      <alignment horizontal="left" wrapText="1"/>
      <protection/>
    </xf>
    <xf numFmtId="0" fontId="16" fillId="0" borderId="0" xfId="0" applyFont="1" applyAlignment="1" applyProtection="1">
      <alignment horizontal="right" vertical="top" wrapText="1"/>
      <protection/>
    </xf>
    <xf numFmtId="49" fontId="26" fillId="0" borderId="7" xfId="0" applyNumberFormat="1" applyFont="1" applyFill="1" applyBorder="1" applyAlignment="1" applyProtection="1">
      <alignment horizontal="left" wrapText="1"/>
      <protection/>
    </xf>
    <xf numFmtId="0" fontId="42" fillId="5" borderId="0" xfId="0" applyFont="1" applyFill="1" applyAlignment="1">
      <alignment vertical="center" wrapText="1"/>
    </xf>
    <xf numFmtId="0" fontId="43" fillId="0" borderId="0" xfId="0" applyFont="1" applyAlignment="1">
      <alignment vertical="center" wrapText="1"/>
    </xf>
    <xf numFmtId="49" fontId="0" fillId="0" borderId="13" xfId="0" applyNumberFormat="1" applyBorder="1" applyAlignment="1" applyProtection="1">
      <alignment horizontal="left" vertical="center" wrapText="1"/>
      <protection/>
    </xf>
    <xf numFmtId="0" fontId="49" fillId="0" borderId="0" xfId="0" applyFont="1" applyFill="1" applyBorder="1" applyAlignment="1" applyProtection="1">
      <alignment horizontal="left"/>
      <protection/>
    </xf>
    <xf numFmtId="49" fontId="7" fillId="0" borderId="0" xfId="0" applyNumberFormat="1" applyFont="1" applyFill="1" applyBorder="1" applyAlignment="1" applyProtection="1">
      <alignment horizontal="right" vertical="center" wrapText="1"/>
      <protection/>
    </xf>
    <xf numFmtId="0" fontId="7" fillId="0" borderId="0" xfId="0" applyFont="1" applyBorder="1" applyAlignment="1">
      <alignment horizontal="right" vertical="center" wrapText="1"/>
    </xf>
    <xf numFmtId="49" fontId="54" fillId="3" borderId="9" xfId="0" applyNumberFormat="1" applyFont="1" applyFill="1" applyBorder="1" applyAlignment="1" applyProtection="1">
      <alignment horizontal="left" wrapText="1"/>
      <protection locked="0"/>
    </xf>
    <xf numFmtId="0" fontId="54" fillId="3" borderId="8" xfId="0" applyFont="1" applyFill="1" applyBorder="1" applyAlignment="1" applyProtection="1">
      <alignment horizontal="left" vertical="top" wrapText="1"/>
      <protection locked="0"/>
    </xf>
    <xf numFmtId="49" fontId="54" fillId="3" borderId="1" xfId="0" applyNumberFormat="1" applyFont="1" applyFill="1" applyBorder="1" applyAlignment="1" applyProtection="1">
      <alignment horizontal="left" wrapText="1"/>
      <protection locked="0"/>
    </xf>
    <xf numFmtId="0" fontId="57" fillId="3" borderId="8" xfId="0" applyFont="1" applyFill="1" applyBorder="1" applyAlignment="1" applyProtection="1">
      <alignment horizontal="left" vertical="top" wrapText="1"/>
      <protection locked="0"/>
    </xf>
    <xf numFmtId="0" fontId="54" fillId="3" borderId="1" xfId="0" applyFont="1" applyFill="1" applyBorder="1" applyAlignment="1" applyProtection="1">
      <alignment horizontal="left" vertical="top" wrapText="1"/>
      <protection locked="0"/>
    </xf>
    <xf numFmtId="49" fontId="54" fillId="3" borderId="10" xfId="0" applyNumberFormat="1" applyFont="1" applyFill="1" applyBorder="1" applyAlignment="1" applyProtection="1">
      <alignment horizontal="left" wrapText="1"/>
      <protection locked="0"/>
    </xf>
    <xf numFmtId="0" fontId="54" fillId="3" borderId="8" xfId="0" applyFont="1" applyFill="1" applyBorder="1" applyAlignment="1" applyProtection="1">
      <alignment horizontal="left" wrapText="1"/>
      <protection locked="0"/>
    </xf>
    <xf numFmtId="0" fontId="57" fillId="3" borderId="1" xfId="0" applyFont="1" applyFill="1" applyBorder="1" applyAlignment="1" applyProtection="1">
      <alignment horizontal="left" wrapText="1"/>
      <protection locked="0"/>
    </xf>
    <xf numFmtId="0" fontId="57" fillId="3" borderId="1" xfId="0" applyFont="1" applyFill="1" applyBorder="1" applyAlignment="1" applyProtection="1">
      <alignment horizontal="left" vertical="top" wrapText="1"/>
      <protection locked="0"/>
    </xf>
    <xf numFmtId="0" fontId="59" fillId="3" borderId="1" xfId="0" applyFont="1" applyFill="1" applyBorder="1" applyAlignment="1" applyProtection="1">
      <alignment horizontal="center" vertical="center" wrapText="1"/>
      <protection locked="0"/>
    </xf>
    <xf numFmtId="49" fontId="59" fillId="3" borderId="9" xfId="0" applyNumberFormat="1" applyFont="1" applyFill="1" applyBorder="1" applyAlignment="1" applyProtection="1">
      <alignment/>
      <protection locked="0"/>
    </xf>
    <xf numFmtId="49" fontId="59" fillId="3" borderId="10" xfId="0" applyNumberFormat="1" applyFont="1" applyFill="1" applyBorder="1" applyAlignment="1" applyProtection="1">
      <alignment horizontal="left"/>
      <protection locked="0"/>
    </xf>
    <xf numFmtId="0" fontId="30" fillId="0" borderId="0" xfId="0" applyFont="1" applyFill="1" applyAlignment="1" applyProtection="1">
      <alignment horizontal="right"/>
      <protection/>
    </xf>
    <xf numFmtId="0" fontId="38" fillId="0" borderId="0" xfId="0" applyFont="1" applyFill="1" applyAlignment="1" applyProtection="1">
      <alignment horizontal="center"/>
      <protection/>
    </xf>
    <xf numFmtId="0" fontId="30" fillId="0" borderId="0" xfId="0" applyFont="1" applyFill="1" applyAlignment="1">
      <alignment horizontal="center"/>
    </xf>
    <xf numFmtId="0" fontId="36" fillId="0" borderId="0" xfId="0" applyFont="1" applyAlignment="1">
      <alignment horizontal="left" wrapText="1"/>
    </xf>
    <xf numFmtId="0" fontId="36" fillId="0" borderId="0" xfId="0" applyFont="1" applyAlignment="1">
      <alignment horizontal="right" wrapText="1"/>
    </xf>
    <xf numFmtId="0" fontId="54" fillId="3" borderId="1" xfId="0" applyFont="1" applyFill="1" applyBorder="1" applyAlignment="1" applyProtection="1">
      <alignment/>
      <protection locked="0"/>
    </xf>
    <xf numFmtId="49" fontId="54" fillId="3" borderId="1" xfId="0" applyNumberFormat="1" applyFont="1" applyFill="1" applyBorder="1" applyAlignment="1" applyProtection="1">
      <alignment horizontal="left" vertical="center"/>
      <protection locked="0"/>
    </xf>
    <xf numFmtId="49" fontId="54" fillId="3" borderId="1" xfId="0" applyNumberFormat="1" applyFont="1" applyFill="1" applyBorder="1" applyAlignment="1" applyProtection="1">
      <alignment horizontal="left" vertical="center" wrapText="1"/>
      <protection locked="0"/>
    </xf>
    <xf numFmtId="0" fontId="56" fillId="0" borderId="7" xfId="0" applyNumberFormat="1" applyFont="1" applyFill="1" applyBorder="1" applyAlignment="1" applyProtection="1">
      <alignment vertical="center" wrapText="1"/>
      <protection/>
    </xf>
    <xf numFmtId="0" fontId="54" fillId="0" borderId="14" xfId="0" applyFont="1" applyFill="1" applyBorder="1" applyAlignment="1" applyProtection="1">
      <alignment wrapText="1"/>
      <protection/>
    </xf>
    <xf numFmtId="0" fontId="54" fillId="0" borderId="7" xfId="0" applyFont="1" applyFill="1" applyBorder="1" applyAlignment="1" applyProtection="1">
      <alignment wrapText="1"/>
      <protection/>
    </xf>
    <xf numFmtId="0" fontId="55" fillId="0" borderId="14" xfId="0" applyFont="1" applyFill="1" applyBorder="1" applyAlignment="1" applyProtection="1">
      <alignment horizontal="left" vertical="center" wrapText="1"/>
      <protection/>
    </xf>
    <xf numFmtId="0" fontId="55" fillId="0" borderId="7" xfId="0" applyFont="1" applyFill="1" applyBorder="1" applyAlignment="1" applyProtection="1">
      <alignment horizontal="left" vertical="center" wrapText="1"/>
      <protection/>
    </xf>
    <xf numFmtId="0" fontId="56" fillId="0" borderId="7" xfId="0" applyFont="1" applyFill="1" applyBorder="1" applyAlignment="1" applyProtection="1">
      <alignment horizontal="left" vertical="center" wrapText="1"/>
      <protection/>
    </xf>
    <xf numFmtId="0" fontId="56" fillId="0" borderId="7" xfId="0" applyFont="1" applyBorder="1" applyAlignment="1" applyProtection="1">
      <alignment horizontal="left" wrapText="1"/>
      <protection/>
    </xf>
    <xf numFmtId="0" fontId="56" fillId="0" borderId="11" xfId="0" applyFont="1" applyBorder="1" applyAlignment="1" applyProtection="1">
      <alignment horizontal="left" wrapText="1"/>
      <protection/>
    </xf>
    <xf numFmtId="0" fontId="56" fillId="0" borderId="7" xfId="0" applyNumberFormat="1" applyFont="1" applyBorder="1" applyAlignment="1" applyProtection="1">
      <alignment horizontal="left" wrapText="1"/>
      <protection/>
    </xf>
    <xf numFmtId="0" fontId="56" fillId="0" borderId="11" xfId="0" applyNumberFormat="1" applyFont="1" applyBorder="1" applyAlignment="1" applyProtection="1">
      <alignment horizontal="left" wrapText="1"/>
      <protection/>
    </xf>
    <xf numFmtId="0" fontId="7" fillId="0" borderId="0" xfId="0" applyFont="1" applyAlignment="1" applyProtection="1">
      <alignment horizontal="right" vertical="center" wrapText="1"/>
      <protection/>
    </xf>
    <xf numFmtId="0" fontId="16" fillId="0" borderId="0" xfId="0" applyFont="1" applyAlignment="1" applyProtection="1">
      <alignment horizontal="right" vertical="center" wrapText="1"/>
      <protection/>
    </xf>
    <xf numFmtId="0" fontId="7" fillId="0" borderId="0" xfId="0" applyFont="1" applyFill="1" applyBorder="1" applyAlignment="1" applyProtection="1">
      <alignment horizontal="right" vertical="center" wrapText="1"/>
      <protection/>
    </xf>
    <xf numFmtId="0" fontId="7" fillId="0" borderId="0" xfId="0" applyFont="1" applyBorder="1" applyAlignment="1" applyProtection="1">
      <alignment horizontal="right" vertical="center"/>
      <protection/>
    </xf>
    <xf numFmtId="0" fontId="7" fillId="0" borderId="4" xfId="0" applyFont="1" applyBorder="1" applyAlignment="1" applyProtection="1">
      <alignment horizontal="right" vertical="center"/>
      <protection/>
    </xf>
    <xf numFmtId="0" fontId="0" fillId="0" borderId="0" xfId="0" applyAlignment="1" applyProtection="1">
      <alignment vertical="center"/>
      <protection/>
    </xf>
    <xf numFmtId="0" fontId="7" fillId="0" borderId="0" xfId="0" applyFont="1" applyBorder="1" applyAlignment="1">
      <alignment horizontal="right" vertical="center"/>
    </xf>
    <xf numFmtId="0" fontId="7" fillId="0" borderId="0" xfId="0" applyFont="1" applyAlignment="1" applyProtection="1">
      <alignment horizontal="right" vertical="center"/>
      <protection/>
    </xf>
    <xf numFmtId="0" fontId="7" fillId="0" borderId="0" xfId="0" applyFont="1" applyFill="1" applyBorder="1" applyAlignment="1" applyProtection="1">
      <alignment horizontal="right" vertical="center"/>
      <protection/>
    </xf>
    <xf numFmtId="49" fontId="7" fillId="0" borderId="0" xfId="0" applyNumberFormat="1" applyFont="1" applyFill="1" applyBorder="1" applyAlignment="1" applyProtection="1">
      <alignment horizontal="right" vertical="center"/>
      <protection/>
    </xf>
    <xf numFmtId="49" fontId="54" fillId="3" borderId="1" xfId="0" applyNumberFormat="1" applyFont="1" applyFill="1" applyBorder="1" applyAlignment="1" applyProtection="1">
      <alignment horizontal="left"/>
      <protection locked="0"/>
    </xf>
    <xf numFmtId="0" fontId="54" fillId="3" borderId="1" xfId="0" applyFont="1" applyFill="1" applyBorder="1" applyAlignment="1" applyProtection="1">
      <alignment horizontal="left"/>
      <protection locked="0"/>
    </xf>
    <xf numFmtId="0" fontId="7" fillId="0" borderId="8" xfId="0" applyFont="1" applyBorder="1" applyAlignment="1">
      <alignment horizontal="right"/>
    </xf>
    <xf numFmtId="49" fontId="7" fillId="0" borderId="6" xfId="0" applyNumberFormat="1" applyFont="1" applyFill="1" applyBorder="1" applyAlignment="1" applyProtection="1">
      <alignment horizontal="right" wrapText="1"/>
      <protection/>
    </xf>
    <xf numFmtId="49" fontId="7" fillId="0" borderId="8" xfId="0" applyNumberFormat="1" applyFont="1" applyFill="1" applyBorder="1" applyAlignment="1" applyProtection="1">
      <alignment horizontal="right" wrapText="1"/>
      <protection/>
    </xf>
    <xf numFmtId="49" fontId="7" fillId="0" borderId="4" xfId="0" applyNumberFormat="1" applyFont="1" applyFill="1" applyBorder="1" applyAlignment="1" applyProtection="1">
      <alignment horizontal="right" wrapText="1"/>
      <protection/>
    </xf>
    <xf numFmtId="49" fontId="54" fillId="0" borderId="0" xfId="0" applyNumberFormat="1" applyFont="1" applyFill="1" applyBorder="1" applyAlignment="1" applyProtection="1">
      <alignment horizontal="left" wrapText="1"/>
      <protection/>
    </xf>
    <xf numFmtId="49" fontId="54" fillId="0" borderId="14" xfId="0" applyNumberFormat="1" applyFont="1" applyFill="1" applyBorder="1" applyAlignment="1" applyProtection="1">
      <alignment horizontal="left" wrapText="1"/>
      <protection/>
    </xf>
    <xf numFmtId="0" fontId="54" fillId="0" borderId="14" xfId="0" applyFont="1" applyFill="1" applyBorder="1" applyAlignment="1" applyProtection="1">
      <alignment horizontal="left" wrapText="1"/>
      <protection/>
    </xf>
    <xf numFmtId="0" fontId="29" fillId="0" borderId="0" xfId="0" applyFont="1" applyAlignment="1">
      <alignment horizontal="left" vertical="center" wrapText="1"/>
    </xf>
    <xf numFmtId="0" fontId="7" fillId="0" borderId="0" xfId="0" applyFont="1" applyAlignment="1">
      <alignment wrapText="1"/>
    </xf>
    <xf numFmtId="0" fontId="12" fillId="0" borderId="0" xfId="0" applyFont="1" applyAlignment="1">
      <alignment horizontal="left" indent="5"/>
    </xf>
    <xf numFmtId="0" fontId="60" fillId="0" borderId="0" xfId="0" applyFont="1" applyBorder="1" applyAlignment="1" applyProtection="1">
      <alignment vertical="top" wrapText="1"/>
      <protection locked="0"/>
    </xf>
    <xf numFmtId="49" fontId="54" fillId="3" borderId="1" xfId="0" applyNumberFormat="1" applyFont="1" applyFill="1" applyBorder="1" applyAlignment="1" applyProtection="1">
      <alignment wrapText="1"/>
      <protection locked="0"/>
    </xf>
    <xf numFmtId="0" fontId="60" fillId="0" borderId="0" xfId="0" applyFont="1" applyFill="1" applyBorder="1" applyAlignment="1" applyProtection="1">
      <alignment vertical="top" wrapText="1"/>
      <protection/>
    </xf>
    <xf numFmtId="0" fontId="15" fillId="0" borderId="13" xfId="0" applyFont="1" applyFill="1" applyBorder="1" applyAlignment="1" applyProtection="1">
      <alignment horizontal="left" vertical="top" wrapText="1"/>
      <protection/>
    </xf>
    <xf numFmtId="0" fontId="31" fillId="0" borderId="0" xfId="0" applyFont="1" applyAlignment="1" applyProtection="1">
      <alignment horizontal="center" wrapText="1"/>
      <protection/>
    </xf>
    <xf numFmtId="0" fontId="47" fillId="2" borderId="4" xfId="0" applyFont="1" applyFill="1" applyBorder="1" applyAlignment="1">
      <alignment horizontal="center" vertical="center" wrapText="1"/>
    </xf>
    <xf numFmtId="0" fontId="47" fillId="2" borderId="0" xfId="0" applyFont="1" applyFill="1" applyAlignment="1">
      <alignment horizontal="center" vertical="center" wrapText="1"/>
    </xf>
    <xf numFmtId="0" fontId="53" fillId="0" borderId="0" xfId="0" applyFont="1" applyAlignment="1">
      <alignment wrapText="1"/>
    </xf>
    <xf numFmtId="49" fontId="54" fillId="3" borderId="1" xfId="0" applyNumberFormat="1" applyFont="1" applyFill="1" applyBorder="1" applyAlignment="1" applyProtection="1">
      <alignment horizontal="left" vertical="top" wrapText="1"/>
      <protection locked="0"/>
    </xf>
    <xf numFmtId="1" fontId="15" fillId="3" borderId="1"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protection/>
    </xf>
    <xf numFmtId="0" fontId="0" fillId="0" borderId="0" xfId="0" applyAlignment="1" applyProtection="1">
      <alignment horizontal="left"/>
      <protection/>
    </xf>
    <xf numFmtId="0" fontId="20" fillId="0" borderId="0" xfId="0" applyFont="1" applyAlignment="1">
      <alignment horizontal="right" wrapText="1"/>
    </xf>
    <xf numFmtId="0" fontId="54" fillId="3" borderId="1" xfId="0" applyNumberFormat="1" applyFont="1" applyFill="1" applyBorder="1" applyAlignment="1" applyProtection="1">
      <alignment horizontal="left"/>
      <protection locked="0"/>
    </xf>
    <xf numFmtId="49" fontId="12" fillId="3" borderId="1" xfId="0" applyNumberFormat="1" applyFont="1" applyFill="1" applyBorder="1" applyAlignment="1" applyProtection="1">
      <alignment horizontal="left" vertical="top" wrapText="1"/>
      <protection locked="0"/>
    </xf>
    <xf numFmtId="0" fontId="22" fillId="2" borderId="1" xfId="0" applyFont="1" applyFill="1" applyBorder="1" applyAlignment="1">
      <alignment horizontal="right"/>
    </xf>
    <xf numFmtId="0" fontId="12" fillId="0" borderId="0" xfId="0" applyFont="1" applyAlignment="1" applyProtection="1">
      <alignment horizontal="left"/>
      <protection/>
    </xf>
    <xf numFmtId="49" fontId="49" fillId="0" borderId="0" xfId="0" applyNumberFormat="1" applyFont="1" applyFill="1" applyBorder="1" applyAlignment="1" applyProtection="1">
      <alignment horizontal="left" wrapText="1"/>
      <protection locked="0"/>
    </xf>
    <xf numFmtId="0" fontId="36" fillId="0" borderId="0" xfId="0" applyFont="1" applyAlignment="1" applyProtection="1">
      <alignment horizontal="left"/>
      <protection/>
    </xf>
    <xf numFmtId="0" fontId="12" fillId="0" borderId="0"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vertical="center"/>
      <protection/>
    </xf>
    <xf numFmtId="0" fontId="36" fillId="0" borderId="0" xfId="0" applyFont="1" applyFill="1" applyBorder="1" applyAlignment="1" applyProtection="1">
      <alignment horizontal="left"/>
      <protection/>
    </xf>
    <xf numFmtId="0" fontId="0" fillId="0" borderId="0" xfId="0" applyAlignment="1">
      <alignment/>
    </xf>
    <xf numFmtId="0" fontId="59" fillId="0" borderId="0" xfId="0" applyFont="1" applyFill="1" applyBorder="1" applyAlignment="1" applyProtection="1">
      <alignment horizontal="center" wrapText="1"/>
      <protection/>
    </xf>
    <xf numFmtId="0" fontId="59" fillId="0" borderId="0" xfId="0" applyFont="1" applyFill="1" applyBorder="1" applyAlignment="1" applyProtection="1">
      <alignment horizontal="center" vertical="center" wrapText="1"/>
      <protection/>
    </xf>
    <xf numFmtId="0" fontId="7" fillId="0" borderId="0" xfId="0" applyFont="1" applyBorder="1" applyAlignment="1" applyProtection="1">
      <alignment horizontal="right"/>
      <protection/>
    </xf>
    <xf numFmtId="0" fontId="7" fillId="0" borderId="0" xfId="0" applyFont="1" applyFill="1" applyBorder="1" applyAlignment="1" applyProtection="1">
      <alignment horizontal="center"/>
      <protection locked="0"/>
    </xf>
    <xf numFmtId="0" fontId="7" fillId="0" borderId="7" xfId="0" applyFont="1" applyFill="1" applyBorder="1" applyAlignment="1" applyProtection="1">
      <alignment horizontal="right" vertical="center"/>
      <protection/>
    </xf>
    <xf numFmtId="0" fontId="54" fillId="3" borderId="1" xfId="0" applyNumberFormat="1" applyFont="1" applyFill="1" applyBorder="1" applyAlignment="1" applyProtection="1">
      <alignment horizontal="left" vertical="top" wrapText="1"/>
      <protection locked="0"/>
    </xf>
    <xf numFmtId="49" fontId="58" fillId="3" borderId="1" xfId="0" applyNumberFormat="1" applyFont="1" applyFill="1" applyBorder="1" applyAlignment="1" applyProtection="1" quotePrefix="1">
      <alignment horizontal="left" vertical="top" wrapText="1"/>
      <protection locked="0"/>
    </xf>
    <xf numFmtId="49" fontId="58" fillId="3" borderId="1" xfId="0" applyNumberFormat="1" applyFont="1" applyFill="1" applyBorder="1" applyAlignment="1" applyProtection="1" quotePrefix="1">
      <alignment horizontal="left" wrapText="1"/>
      <protection locked="0"/>
    </xf>
    <xf numFmtId="0" fontId="15" fillId="0" borderId="0" xfId="0" applyFont="1" applyAlignment="1">
      <alignment horizontal="justify"/>
    </xf>
    <xf numFmtId="0" fontId="15" fillId="0" borderId="0" xfId="0" applyFont="1" applyAlignment="1">
      <alignment/>
    </xf>
    <xf numFmtId="0" fontId="16" fillId="0" borderId="0" xfId="0" applyFont="1" applyAlignment="1">
      <alignment horizontal="center" wrapText="1"/>
    </xf>
    <xf numFmtId="0" fontId="59" fillId="3" borderId="1" xfId="0" applyFont="1" applyFill="1" applyBorder="1" applyAlignment="1" applyProtection="1">
      <alignment horizontal="center" vertical="center"/>
      <protection locked="0"/>
    </xf>
    <xf numFmtId="0" fontId="59" fillId="3" borderId="1" xfId="0" applyFont="1" applyFill="1" applyBorder="1" applyAlignment="1" applyProtection="1">
      <alignment horizontal="center"/>
      <protection locked="0"/>
    </xf>
    <xf numFmtId="0" fontId="59" fillId="0" borderId="7" xfId="0" applyFont="1" applyFill="1" applyBorder="1" applyAlignment="1" applyProtection="1">
      <alignment horizontal="center"/>
      <protection/>
    </xf>
    <xf numFmtId="0" fontId="59" fillId="0" borderId="15" xfId="0" applyFont="1" applyFill="1" applyBorder="1" applyAlignment="1" applyProtection="1">
      <alignment horizontal="center"/>
      <protection/>
    </xf>
    <xf numFmtId="0" fontId="59" fillId="0" borderId="13" xfId="0" applyFont="1" applyFill="1" applyBorder="1" applyAlignment="1" applyProtection="1">
      <alignment horizontal="center" vertical="center"/>
      <protection/>
    </xf>
    <xf numFmtId="0" fontId="59" fillId="0" borderId="13" xfId="0" applyFont="1" applyFill="1" applyBorder="1" applyAlignment="1" applyProtection="1">
      <alignment horizontal="center"/>
      <protection/>
    </xf>
    <xf numFmtId="0" fontId="59" fillId="0" borderId="2" xfId="0" applyFont="1" applyFill="1" applyBorder="1" applyAlignment="1" applyProtection="1">
      <alignment horizontal="center"/>
      <protection/>
    </xf>
    <xf numFmtId="0" fontId="59" fillId="0" borderId="2" xfId="0" applyFont="1" applyFill="1" applyBorder="1" applyAlignment="1" applyProtection="1">
      <alignment horizontal="center" vertical="center"/>
      <protection/>
    </xf>
    <xf numFmtId="0" fontId="16" fillId="0" borderId="0" xfId="0" applyFont="1" applyFill="1" applyAlignment="1">
      <alignment horizontal="center" wrapText="1"/>
    </xf>
    <xf numFmtId="0" fontId="59" fillId="0" borderId="0" xfId="0" applyFont="1" applyFill="1" applyBorder="1" applyAlignment="1" applyProtection="1">
      <alignment horizontal="center" vertical="center"/>
      <protection/>
    </xf>
    <xf numFmtId="0" fontId="59" fillId="0" borderId="0" xfId="0" applyFont="1" applyFill="1" applyBorder="1" applyAlignment="1" applyProtection="1">
      <alignment horizontal="center"/>
      <protection/>
    </xf>
    <xf numFmtId="0" fontId="59" fillId="0" borderId="3" xfId="0" applyFont="1" applyFill="1" applyBorder="1" applyAlignment="1" applyProtection="1">
      <alignment horizontal="center" vertical="center"/>
      <protection/>
    </xf>
    <xf numFmtId="0" fontId="16" fillId="0" borderId="0" xfId="0" applyFont="1" applyAlignment="1">
      <alignment horizontal="center"/>
    </xf>
    <xf numFmtId="0" fontId="12" fillId="0" borderId="14"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wrapText="1"/>
      <protection/>
    </xf>
    <xf numFmtId="0" fontId="12" fillId="0" borderId="11" xfId="0" applyFont="1" applyFill="1" applyBorder="1" applyAlignment="1" applyProtection="1">
      <alignment horizontal="left" vertical="center" wrapText="1"/>
      <protection/>
    </xf>
    <xf numFmtId="0" fontId="15" fillId="3" borderId="14" xfId="0" applyFont="1" applyFill="1" applyBorder="1" applyAlignment="1" applyProtection="1">
      <alignment horizontal="left" vertical="top" wrapText="1"/>
      <protection locked="0"/>
    </xf>
    <xf numFmtId="0" fontId="15" fillId="3" borderId="7" xfId="0" applyFont="1" applyFill="1" applyBorder="1" applyAlignment="1" applyProtection="1">
      <alignment horizontal="left" vertical="top" wrapText="1"/>
      <protection locked="0"/>
    </xf>
    <xf numFmtId="0" fontId="15" fillId="3" borderId="11" xfId="0" applyFont="1" applyFill="1" applyBorder="1" applyAlignment="1" applyProtection="1">
      <alignment horizontal="left" vertical="top" wrapText="1"/>
      <protection locked="0"/>
    </xf>
    <xf numFmtId="0" fontId="0" fillId="0" borderId="9" xfId="0" applyBorder="1" applyAlignment="1">
      <alignment horizontal="left" vertical="center" wrapText="1"/>
    </xf>
    <xf numFmtId="0" fontId="44" fillId="0" borderId="0" xfId="0" applyFont="1"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xf numFmtId="0" fontId="12" fillId="0" borderId="1" xfId="0" applyFont="1" applyFill="1" applyBorder="1" applyAlignment="1" applyProtection="1">
      <alignment horizontal="left" vertical="top" wrapText="1"/>
      <protection/>
    </xf>
    <xf numFmtId="0" fontId="19" fillId="0" borderId="5" xfId="0" applyFont="1" applyBorder="1" applyAlignment="1">
      <alignment horizontal="left" vertical="center" wrapText="1"/>
    </xf>
    <xf numFmtId="0" fontId="19" fillId="0" borderId="5" xfId="0" applyFont="1" applyFill="1" applyBorder="1" applyAlignment="1">
      <alignment horizontal="left" vertical="center" wrapText="1"/>
    </xf>
    <xf numFmtId="0" fontId="19" fillId="0" borderId="2" xfId="0" applyFont="1" applyBorder="1" applyAlignment="1">
      <alignment wrapText="1"/>
    </xf>
    <xf numFmtId="0" fontId="19" fillId="0" borderId="6" xfId="0" applyFont="1" applyBorder="1" applyAlignment="1">
      <alignment wrapText="1"/>
    </xf>
    <xf numFmtId="0" fontId="12" fillId="0" borderId="0" xfId="0" applyFont="1" applyAlignment="1">
      <alignment wrapText="1"/>
    </xf>
    <xf numFmtId="0" fontId="0" fillId="0" borderId="0" xfId="0" applyAlignment="1">
      <alignment wrapText="1"/>
    </xf>
    <xf numFmtId="0" fontId="0" fillId="0" borderId="12" xfId="0" applyBorder="1" applyAlignment="1">
      <alignment/>
    </xf>
    <xf numFmtId="0" fontId="0" fillId="0" borderId="3" xfId="0" applyBorder="1" applyAlignment="1">
      <alignment/>
    </xf>
    <xf numFmtId="0" fontId="0" fillId="0" borderId="4" xfId="0" applyBorder="1" applyAlignment="1">
      <alignment/>
    </xf>
    <xf numFmtId="0" fontId="14" fillId="4" borderId="0" xfId="0" applyFont="1" applyFill="1" applyAlignment="1">
      <alignment horizontal="center" vertical="center" wrapText="1"/>
    </xf>
    <xf numFmtId="0" fontId="62" fillId="0" borderId="0" xfId="0" applyFont="1" applyAlignment="1">
      <alignment horizontal="center" wrapText="1"/>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4" fillId="2" borderId="15"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62" fillId="0" borderId="0" xfId="0" applyFont="1" applyFill="1" applyBorder="1" applyAlignment="1">
      <alignment horizontal="center" wrapText="1"/>
    </xf>
    <xf numFmtId="0" fontId="15" fillId="0" borderId="15" xfId="0" applyFont="1" applyFill="1" applyBorder="1" applyAlignment="1">
      <alignment horizontal="left" vertical="center" wrapText="1"/>
    </xf>
    <xf numFmtId="0" fontId="0" fillId="0" borderId="1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8" fillId="2" borderId="2" xfId="0" applyFont="1" applyFill="1" applyBorder="1" applyAlignment="1">
      <alignment horizontal="left" vertical="center" wrapText="1"/>
    </xf>
    <xf numFmtId="0" fontId="19" fillId="2" borderId="2" xfId="0" applyFont="1" applyFill="1" applyBorder="1" applyAlignment="1">
      <alignment horizontal="left" wrapText="1"/>
    </xf>
    <xf numFmtId="0" fontId="19" fillId="2" borderId="6" xfId="0" applyFont="1" applyFill="1" applyBorder="1" applyAlignment="1">
      <alignment horizontal="left" wrapText="1"/>
    </xf>
    <xf numFmtId="0" fontId="32" fillId="0" borderId="0" xfId="0" applyFont="1" applyAlignment="1">
      <alignment horizontal="center" wrapText="1"/>
    </xf>
    <xf numFmtId="0" fontId="20" fillId="0" borderId="0" xfId="0" applyFont="1" applyFill="1" applyBorder="1" applyAlignment="1" applyProtection="1">
      <alignment horizontal="center" wrapText="1"/>
      <protection/>
    </xf>
    <xf numFmtId="0" fontId="20" fillId="0" borderId="0" xfId="0" applyFont="1" applyAlignment="1" applyProtection="1">
      <alignment horizontal="center" wrapText="1"/>
      <protection/>
    </xf>
    <xf numFmtId="0" fontId="12" fillId="0" borderId="1" xfId="0" applyFont="1" applyFill="1" applyBorder="1" applyAlignment="1" applyProtection="1">
      <alignment horizontal="left" wrapText="1"/>
      <protection/>
    </xf>
    <xf numFmtId="0" fontId="15" fillId="3" borderId="1"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15" fillId="0" borderId="0" xfId="0" applyFont="1" applyFill="1" applyBorder="1" applyAlignment="1" applyProtection="1">
      <alignment horizontal="left" vertical="center" wrapText="1"/>
      <protection/>
    </xf>
    <xf numFmtId="0" fontId="0" fillId="0" borderId="0" xfId="0" applyBorder="1" applyAlignment="1" applyProtection="1">
      <alignment horizontal="left" vertical="center" wrapText="1"/>
      <protection/>
    </xf>
    <xf numFmtId="49" fontId="25" fillId="3" borderId="14" xfId="0" applyNumberFormat="1" applyFont="1" applyFill="1" applyBorder="1" applyAlignment="1" applyProtection="1">
      <alignment horizontal="center" vertical="center" wrapText="1"/>
      <protection locked="0"/>
    </xf>
    <xf numFmtId="0" fontId="25" fillId="0" borderId="11" xfId="0" applyFont="1" applyBorder="1" applyAlignment="1" applyProtection="1">
      <alignment vertical="center" wrapText="1"/>
      <protection locked="0"/>
    </xf>
    <xf numFmtId="0" fontId="63" fillId="0" borderId="0" xfId="0" applyFont="1" applyFill="1" applyBorder="1" applyAlignment="1" applyProtection="1">
      <alignment horizontal="center" vertical="center" wrapText="1"/>
      <protection/>
    </xf>
    <xf numFmtId="0" fontId="64" fillId="0" borderId="0" xfId="0" applyFont="1" applyAlignment="1">
      <alignment horizontal="center" vertical="center" wrapText="1"/>
    </xf>
    <xf numFmtId="0" fontId="35" fillId="0" borderId="0" xfId="0" applyFont="1" applyFill="1" applyBorder="1" applyAlignment="1" applyProtection="1">
      <alignment horizontal="center" vertical="center" wrapText="1"/>
      <protection/>
    </xf>
    <xf numFmtId="0" fontId="19" fillId="0" borderId="14" xfId="0" applyFont="1" applyFill="1" applyBorder="1" applyAlignment="1" applyProtection="1">
      <alignment horizontal="center" wrapText="1"/>
      <protection/>
    </xf>
    <xf numFmtId="0" fontId="0" fillId="0" borderId="11" xfId="0" applyBorder="1" applyAlignment="1" applyProtection="1">
      <alignment horizontal="center" wrapText="1"/>
      <protection/>
    </xf>
    <xf numFmtId="0" fontId="63" fillId="0" borderId="0" xfId="0" applyFont="1" applyFill="1" applyBorder="1" applyAlignment="1" applyProtection="1">
      <alignment horizontal="center" wrapText="1"/>
      <protection/>
    </xf>
    <xf numFmtId="0" fontId="63" fillId="0" borderId="0" xfId="0" applyFont="1" applyAlignment="1" applyProtection="1">
      <alignment horizontal="center" wrapText="1"/>
      <protection/>
    </xf>
    <xf numFmtId="49" fontId="12" fillId="3" borderId="14" xfId="0" applyNumberFormat="1" applyFont="1" applyFill="1" applyBorder="1" applyAlignment="1" applyProtection="1">
      <alignment horizontal="center"/>
      <protection locked="0"/>
    </xf>
    <xf numFmtId="0" fontId="0" fillId="3" borderId="11" xfId="0" applyFill="1" applyBorder="1" applyAlignment="1" applyProtection="1">
      <alignment horizontal="center"/>
      <protection locked="0"/>
    </xf>
    <xf numFmtId="0" fontId="24" fillId="0" borderId="0" xfId="0" applyFont="1" applyFill="1" applyBorder="1" applyAlignment="1" applyProtection="1">
      <alignment horizontal="center" wrapText="1"/>
      <protection/>
    </xf>
    <xf numFmtId="0" fontId="15" fillId="3" borderId="14"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11" xfId="0" applyFont="1" applyFill="1" applyBorder="1" applyAlignment="1" applyProtection="1">
      <alignment horizontal="left" vertical="center" wrapText="1"/>
      <protection locked="0"/>
    </xf>
    <xf numFmtId="0" fontId="7" fillId="0" borderId="0" xfId="0" applyFont="1" applyAlignment="1">
      <alignment wrapText="1"/>
    </xf>
    <xf numFmtId="0" fontId="7" fillId="0" borderId="0" xfId="0" applyFont="1" applyAlignment="1">
      <alignment/>
    </xf>
    <xf numFmtId="0" fontId="0" fillId="0" borderId="0" xfId="0" applyAlignment="1">
      <alignment/>
    </xf>
    <xf numFmtId="0" fontId="7" fillId="0" borderId="0" xfId="0" applyFont="1" applyBorder="1" applyAlignment="1" applyProtection="1">
      <alignment horizontal="right" vertical="center" wrapText="1"/>
      <protection/>
    </xf>
    <xf numFmtId="0" fontId="0" fillId="0" borderId="0" xfId="0" applyAlignment="1" applyProtection="1">
      <alignment horizontal="right" vertical="center" wrapText="1"/>
      <protection/>
    </xf>
    <xf numFmtId="0" fontId="7" fillId="0" borderId="0" xfId="0" applyFont="1" applyAlignment="1" applyProtection="1">
      <alignment horizontal="left"/>
      <protection/>
    </xf>
    <xf numFmtId="0" fontId="7" fillId="0" borderId="0" xfId="0" applyFont="1" applyAlignment="1" applyProtection="1">
      <alignment wrapText="1"/>
      <protection/>
    </xf>
    <xf numFmtId="0" fontId="7" fillId="0" borderId="0" xfId="0" applyFont="1" applyAlignment="1" applyProtection="1">
      <alignment horizontal="right" vertical="top" wrapText="1"/>
      <protection/>
    </xf>
    <xf numFmtId="0" fontId="0" fillId="0" borderId="4" xfId="0" applyBorder="1" applyAlignment="1">
      <alignment horizontal="right" wrapText="1"/>
    </xf>
    <xf numFmtId="0" fontId="57" fillId="3" borderId="14" xfId="0" applyFont="1" applyFill="1" applyBorder="1" applyAlignment="1" applyProtection="1">
      <alignment horizontal="left"/>
      <protection locked="0"/>
    </xf>
    <xf numFmtId="0" fontId="57" fillId="3" borderId="7" xfId="0" applyFont="1" applyFill="1" applyBorder="1" applyAlignment="1" applyProtection="1">
      <alignment horizontal="left"/>
      <protection locked="0"/>
    </xf>
    <xf numFmtId="0" fontId="56" fillId="0" borderId="11" xfId="0" applyFont="1" applyBorder="1" applyAlignment="1">
      <alignment/>
    </xf>
    <xf numFmtId="0" fontId="54" fillId="3" borderId="14" xfId="0" applyFont="1" applyFill="1" applyBorder="1" applyAlignment="1" applyProtection="1">
      <alignment wrapText="1"/>
      <protection locked="0"/>
    </xf>
    <xf numFmtId="0" fontId="54" fillId="3" borderId="7" xfId="0" applyFont="1" applyFill="1" applyBorder="1" applyAlignment="1" applyProtection="1">
      <alignment wrapText="1"/>
      <protection locked="0"/>
    </xf>
    <xf numFmtId="0" fontId="54" fillId="3" borderId="11" xfId="0" applyFont="1" applyFill="1" applyBorder="1" applyAlignment="1" applyProtection="1">
      <alignment wrapText="1"/>
      <protection locked="0"/>
    </xf>
    <xf numFmtId="0" fontId="54" fillId="3" borderId="14" xfId="0" applyFont="1" applyFill="1" applyBorder="1" applyAlignment="1" applyProtection="1">
      <alignment horizontal="left" wrapText="1"/>
      <protection locked="0"/>
    </xf>
    <xf numFmtId="0" fontId="55" fillId="3" borderId="7" xfId="0" applyFont="1" applyFill="1" applyBorder="1" applyAlignment="1" applyProtection="1">
      <alignment horizontal="left" wrapText="1"/>
      <protection locked="0"/>
    </xf>
    <xf numFmtId="0" fontId="55" fillId="3" borderId="11" xfId="0" applyFont="1" applyFill="1" applyBorder="1" applyAlignment="1" applyProtection="1">
      <alignment horizontal="left" wrapText="1"/>
      <protection locked="0"/>
    </xf>
    <xf numFmtId="0" fontId="8" fillId="0" borderId="0" xfId="0" applyFont="1" applyBorder="1" applyAlignment="1" applyProtection="1">
      <alignment/>
      <protection/>
    </xf>
    <xf numFmtId="0" fontId="8" fillId="0" borderId="16" xfId="0" applyFont="1" applyBorder="1" applyAlignment="1" applyProtection="1">
      <alignment vertical="center" textRotation="90"/>
      <protection/>
    </xf>
    <xf numFmtId="0" fontId="0" fillId="0" borderId="16" xfId="0" applyBorder="1" applyAlignment="1">
      <alignment vertical="center" textRotation="90"/>
    </xf>
    <xf numFmtId="0" fontId="54" fillId="3" borderId="1" xfId="0" applyFont="1" applyFill="1" applyBorder="1" applyAlignment="1" applyProtection="1">
      <alignment horizontal="left" vertical="top" wrapText="1"/>
      <protection locked="0"/>
    </xf>
    <xf numFmtId="0" fontId="55" fillId="3" borderId="1" xfId="0" applyFont="1" applyFill="1" applyBorder="1" applyAlignment="1" applyProtection="1">
      <alignment horizontal="left" wrapText="1"/>
      <protection locked="0"/>
    </xf>
    <xf numFmtId="0" fontId="54" fillId="3" borderId="14" xfId="0" applyFont="1" applyFill="1" applyBorder="1" applyAlignment="1" applyProtection="1">
      <alignment horizontal="left" vertical="top" wrapText="1"/>
      <protection locked="0"/>
    </xf>
    <xf numFmtId="0" fontId="56" fillId="0" borderId="7" xfId="0" applyFont="1" applyBorder="1" applyAlignment="1">
      <alignment horizontal="left" wrapText="1"/>
    </xf>
    <xf numFmtId="0" fontId="56" fillId="0" borderId="11" xfId="0" applyFont="1" applyBorder="1" applyAlignment="1">
      <alignment horizontal="left" wrapText="1"/>
    </xf>
    <xf numFmtId="0" fontId="54" fillId="3" borderId="1" xfId="0" applyFont="1" applyFill="1" applyBorder="1" applyAlignment="1" applyProtection="1">
      <alignment horizontal="left" wrapText="1"/>
      <protection locked="0"/>
    </xf>
    <xf numFmtId="0" fontId="0" fillId="0" borderId="7" xfId="0" applyBorder="1" applyAlignment="1" applyProtection="1">
      <alignment horizontal="left"/>
      <protection locked="0"/>
    </xf>
    <xf numFmtId="49" fontId="59" fillId="3" borderId="15" xfId="0" applyNumberFormat="1" applyFont="1" applyFill="1" applyBorder="1" applyAlignment="1" applyProtection="1">
      <alignment horizontal="left" vertical="top" wrapText="1"/>
      <protection locked="0"/>
    </xf>
    <xf numFmtId="49" fontId="59" fillId="3" borderId="13" xfId="0" applyNumberFormat="1" applyFont="1" applyFill="1" applyBorder="1" applyAlignment="1" applyProtection="1">
      <alignment horizontal="left" vertical="top" wrapText="1"/>
      <protection locked="0"/>
    </xf>
    <xf numFmtId="49" fontId="59" fillId="3" borderId="12" xfId="0" applyNumberFormat="1" applyFont="1" applyFill="1" applyBorder="1" applyAlignment="1" applyProtection="1">
      <alignment horizontal="left" vertical="top" wrapText="1"/>
      <protection locked="0"/>
    </xf>
    <xf numFmtId="49" fontId="60" fillId="0" borderId="5" xfId="0" applyNumberFormat="1" applyFont="1" applyBorder="1" applyAlignment="1" applyProtection="1">
      <alignment horizontal="left" vertical="top" wrapText="1"/>
      <protection locked="0"/>
    </xf>
    <xf numFmtId="49" fontId="60" fillId="0" borderId="2" xfId="0" applyNumberFormat="1" applyFont="1" applyBorder="1" applyAlignment="1" applyProtection="1">
      <alignment horizontal="left" vertical="top" wrapText="1"/>
      <protection locked="0"/>
    </xf>
    <xf numFmtId="49" fontId="60" fillId="0" borderId="6" xfId="0" applyNumberFormat="1" applyFont="1" applyBorder="1" applyAlignment="1" applyProtection="1">
      <alignment horizontal="left" vertical="top" wrapText="1"/>
      <protection locked="0"/>
    </xf>
    <xf numFmtId="49" fontId="59" fillId="3" borderId="8" xfId="0" applyNumberFormat="1" applyFont="1" applyFill="1" applyBorder="1" applyAlignment="1" applyProtection="1">
      <alignment wrapText="1"/>
      <protection locked="0"/>
    </xf>
    <xf numFmtId="49" fontId="59" fillId="3" borderId="14" xfId="0" applyNumberFormat="1" applyFont="1" applyFill="1" applyBorder="1" applyAlignment="1" applyProtection="1">
      <alignment wrapText="1"/>
      <protection locked="0"/>
    </xf>
    <xf numFmtId="49" fontId="59" fillId="3" borderId="11" xfId="0" applyNumberFormat="1" applyFont="1" applyFill="1" applyBorder="1" applyAlignment="1" applyProtection="1">
      <alignment wrapText="1"/>
      <protection locked="0"/>
    </xf>
    <xf numFmtId="49" fontId="59" fillId="3" borderId="1" xfId="0" applyNumberFormat="1" applyFont="1" applyFill="1" applyBorder="1" applyAlignment="1" applyProtection="1">
      <alignment wrapText="1"/>
      <protection locked="0"/>
    </xf>
    <xf numFmtId="0" fontId="0" fillId="0" borderId="0" xfId="0" applyFont="1" applyAlignment="1" applyProtection="1">
      <alignment horizontal="left" wrapText="1"/>
      <protection/>
    </xf>
    <xf numFmtId="0" fontId="24" fillId="0" borderId="0" xfId="0" applyFont="1" applyAlignment="1" applyProtection="1">
      <alignment horizontal="left" wrapText="1"/>
      <protection/>
    </xf>
    <xf numFmtId="0" fontId="0" fillId="0" borderId="0" xfId="0" applyAlignment="1" applyProtection="1">
      <alignment wrapText="1"/>
      <protection/>
    </xf>
    <xf numFmtId="0" fontId="6" fillId="0" borderId="0" xfId="0" applyFont="1" applyAlignment="1" applyProtection="1">
      <alignment horizontal="right" wrapText="1"/>
      <protection/>
    </xf>
    <xf numFmtId="0" fontId="0" fillId="0" borderId="0" xfId="0" applyAlignment="1" applyProtection="1">
      <alignment horizontal="right" wrapText="1"/>
      <protection/>
    </xf>
    <xf numFmtId="0" fontId="52" fillId="3" borderId="14" xfId="0" applyFont="1" applyFill="1" applyBorder="1" applyAlignment="1" applyProtection="1">
      <alignment horizontal="left" vertical="center" wrapText="1"/>
      <protection locked="0"/>
    </xf>
    <xf numFmtId="0" fontId="53" fillId="3" borderId="7" xfId="0" applyFont="1" applyFill="1" applyBorder="1" applyAlignment="1" applyProtection="1">
      <alignment horizontal="left" vertical="center" wrapText="1"/>
      <protection locked="0"/>
    </xf>
    <xf numFmtId="0" fontId="53" fillId="3" borderId="11" xfId="0" applyFont="1" applyFill="1" applyBorder="1" applyAlignment="1" applyProtection="1">
      <alignment horizontal="left" vertical="center" wrapText="1"/>
      <protection locked="0"/>
    </xf>
    <xf numFmtId="0" fontId="8" fillId="0" borderId="0" xfId="0" applyFont="1" applyBorder="1" applyAlignment="1" applyProtection="1">
      <alignment vertical="center"/>
      <protection/>
    </xf>
    <xf numFmtId="0" fontId="0" fillId="0" borderId="4" xfId="0" applyBorder="1" applyAlignment="1">
      <alignment/>
    </xf>
    <xf numFmtId="0" fontId="7" fillId="0" borderId="0" xfId="0" applyFont="1" applyBorder="1" applyAlignment="1" applyProtection="1">
      <alignment horizontal="right" wrapText="1"/>
      <protection/>
    </xf>
    <xf numFmtId="49" fontId="54" fillId="3" borderId="9" xfId="0" applyNumberFormat="1" applyFont="1" applyFill="1" applyBorder="1" applyAlignment="1" applyProtection="1">
      <alignment horizontal="left" wrapText="1"/>
      <protection locked="0"/>
    </xf>
    <xf numFmtId="49" fontId="55" fillId="3" borderId="9" xfId="0" applyNumberFormat="1" applyFont="1" applyFill="1" applyBorder="1" applyAlignment="1" applyProtection="1">
      <alignment horizontal="left" wrapText="1"/>
      <protection locked="0"/>
    </xf>
    <xf numFmtId="0" fontId="6" fillId="0" borderId="0" xfId="0" applyFont="1" applyAlignment="1" applyProtection="1">
      <alignment/>
      <protection/>
    </xf>
    <xf numFmtId="49" fontId="54" fillId="3" borderId="14" xfId="0" applyNumberFormat="1" applyFont="1" applyFill="1" applyBorder="1" applyAlignment="1" applyProtection="1">
      <alignment horizontal="left" wrapText="1"/>
      <protection locked="0"/>
    </xf>
    <xf numFmtId="0" fontId="7" fillId="0" borderId="0" xfId="0" applyFont="1" applyAlignment="1" applyProtection="1">
      <alignment horizontal="right" wrapText="1"/>
      <protection/>
    </xf>
    <xf numFmtId="0" fontId="8" fillId="0" borderId="16" xfId="0" applyFont="1" applyBorder="1" applyAlignment="1" applyProtection="1">
      <alignment horizontal="right" vertical="center" wrapText="1"/>
      <protection/>
    </xf>
    <xf numFmtId="0" fontId="8" fillId="0" borderId="16" xfId="0" applyFont="1" applyBorder="1" applyAlignment="1">
      <alignment vertical="center" wrapText="1"/>
    </xf>
    <xf numFmtId="0" fontId="1" fillId="3" borderId="1" xfId="16" applyFill="1" applyBorder="1" applyAlignment="1" applyProtection="1">
      <alignment horizontal="left" wrapText="1"/>
      <protection locked="0"/>
    </xf>
    <xf numFmtId="0" fontId="12" fillId="3" borderId="1" xfId="0" applyFont="1" applyFill="1" applyBorder="1" applyAlignment="1" applyProtection="1">
      <alignment horizontal="left" wrapText="1"/>
      <protection locked="0"/>
    </xf>
    <xf numFmtId="49" fontId="8" fillId="0" borderId="16" xfId="0" applyNumberFormat="1" applyFont="1" applyFill="1" applyBorder="1" applyAlignment="1" applyProtection="1">
      <alignment horizontal="center" vertical="center" wrapText="1"/>
      <protection/>
    </xf>
    <xf numFmtId="0" fontId="36" fillId="0" borderId="16" xfId="0" applyFont="1" applyBorder="1" applyAlignment="1">
      <alignment horizontal="center" vertical="center" wrapText="1"/>
    </xf>
    <xf numFmtId="0" fontId="0" fillId="0" borderId="16" xfId="0" applyBorder="1" applyAlignment="1">
      <alignment horizontal="center" wrapText="1"/>
    </xf>
    <xf numFmtId="49" fontId="55" fillId="3" borderId="7" xfId="0" applyNumberFormat="1" applyFont="1" applyFill="1" applyBorder="1" applyAlignment="1" applyProtection="1">
      <alignment horizontal="left" wrapText="1"/>
      <protection locked="0"/>
    </xf>
    <xf numFmtId="49" fontId="55" fillId="3" borderId="11" xfId="0" applyNumberFormat="1" applyFont="1" applyFill="1" applyBorder="1" applyAlignment="1" applyProtection="1">
      <alignment horizontal="left" wrapText="1"/>
      <protection locked="0"/>
    </xf>
    <xf numFmtId="0" fontId="7" fillId="0" borderId="2" xfId="0" applyFont="1" applyBorder="1" applyAlignment="1" applyProtection="1">
      <alignment vertical="top"/>
      <protection/>
    </xf>
    <xf numFmtId="0" fontId="0" fillId="0" borderId="2" xfId="0" applyBorder="1" applyAlignment="1">
      <alignment/>
    </xf>
    <xf numFmtId="0" fontId="54" fillId="3" borderId="14" xfId="0" applyNumberFormat="1" applyFont="1" applyFill="1" applyBorder="1" applyAlignment="1" applyProtection="1">
      <alignment horizontal="left" vertical="center" wrapText="1"/>
      <protection locked="0"/>
    </xf>
    <xf numFmtId="0" fontId="56" fillId="3" borderId="7" xfId="0" applyNumberFormat="1" applyFont="1" applyFill="1" applyBorder="1" applyAlignment="1" applyProtection="1">
      <alignment vertical="center" wrapText="1"/>
      <protection locked="0"/>
    </xf>
    <xf numFmtId="0" fontId="56" fillId="3" borderId="11" xfId="0" applyNumberFormat="1" applyFont="1" applyFill="1" applyBorder="1" applyAlignment="1" applyProtection="1">
      <alignment vertical="center" wrapText="1"/>
      <protection locked="0"/>
    </xf>
    <xf numFmtId="49" fontId="54" fillId="3" borderId="14" xfId="0" applyNumberFormat="1" applyFont="1" applyFill="1" applyBorder="1" applyAlignment="1" applyProtection="1">
      <alignment horizontal="left" vertical="center" wrapText="1"/>
      <protection locked="0"/>
    </xf>
    <xf numFmtId="0" fontId="56" fillId="3" borderId="11" xfId="0" applyFont="1" applyFill="1" applyBorder="1" applyAlignment="1" applyProtection="1">
      <alignment vertical="center" wrapText="1"/>
      <protection locked="0"/>
    </xf>
    <xf numFmtId="0" fontId="57" fillId="3" borderId="14" xfId="0" applyFont="1" applyFill="1" applyBorder="1" applyAlignment="1" applyProtection="1">
      <alignment horizontal="left" vertical="top" wrapText="1"/>
      <protection locked="0"/>
    </xf>
    <xf numFmtId="0" fontId="57" fillId="3" borderId="14" xfId="0" applyFont="1" applyFill="1" applyBorder="1" applyAlignment="1" applyProtection="1">
      <alignment horizontal="left" wrapText="1"/>
      <protection locked="0"/>
    </xf>
    <xf numFmtId="0" fontId="57" fillId="3" borderId="11" xfId="0" applyFont="1" applyFill="1" applyBorder="1" applyAlignment="1" applyProtection="1">
      <alignment horizontal="left" wrapText="1"/>
      <protection locked="0"/>
    </xf>
    <xf numFmtId="0" fontId="7" fillId="3" borderId="14" xfId="0" applyFont="1" applyFill="1" applyBorder="1" applyAlignment="1" applyProtection="1">
      <alignment horizontal="right" wrapText="1"/>
      <protection locked="0"/>
    </xf>
    <xf numFmtId="0" fontId="0" fillId="3" borderId="7" xfId="0" applyFill="1" applyBorder="1" applyAlignment="1" applyProtection="1">
      <alignment wrapText="1"/>
      <protection locked="0"/>
    </xf>
    <xf numFmtId="0" fontId="0" fillId="3" borderId="11" xfId="0" applyFill="1" applyBorder="1" applyAlignment="1" applyProtection="1">
      <alignment wrapText="1"/>
      <protection locked="0"/>
    </xf>
    <xf numFmtId="0" fontId="30" fillId="0" borderId="0" xfId="0" applyFont="1" applyFill="1" applyAlignment="1" applyProtection="1">
      <alignment horizontal="left" wrapText="1"/>
      <protection/>
    </xf>
    <xf numFmtId="0" fontId="8" fillId="0" borderId="0" xfId="0" applyFont="1" applyAlignment="1" applyProtection="1">
      <alignment horizontal="left" wrapText="1"/>
      <protection/>
    </xf>
    <xf numFmtId="49" fontId="54" fillId="3" borderId="1" xfId="0" applyNumberFormat="1" applyFont="1" applyFill="1" applyBorder="1" applyAlignment="1" applyProtection="1">
      <alignment horizontal="left" wrapText="1"/>
      <protection locked="0"/>
    </xf>
    <xf numFmtId="49" fontId="55" fillId="3" borderId="1" xfId="0" applyNumberFormat="1" applyFont="1" applyFill="1" applyBorder="1" applyAlignment="1" applyProtection="1">
      <alignment horizontal="left" wrapText="1"/>
      <protection locked="0"/>
    </xf>
    <xf numFmtId="49" fontId="55" fillId="3" borderId="10" xfId="0" applyNumberFormat="1" applyFont="1" applyFill="1" applyBorder="1" applyAlignment="1" applyProtection="1">
      <alignment horizontal="left" wrapText="1"/>
      <protection locked="0"/>
    </xf>
    <xf numFmtId="0" fontId="54" fillId="3" borderId="7" xfId="0" applyFont="1" applyFill="1" applyBorder="1" applyAlignment="1" applyProtection="1">
      <alignment horizontal="left" wrapText="1"/>
      <protection locked="0"/>
    </xf>
    <xf numFmtId="0" fontId="54" fillId="3" borderId="11" xfId="0" applyFont="1" applyFill="1" applyBorder="1" applyAlignment="1" applyProtection="1">
      <alignment horizontal="left" wrapText="1"/>
      <protection locked="0"/>
    </xf>
    <xf numFmtId="0" fontId="54" fillId="3" borderId="14" xfId="0" applyFont="1" applyFill="1" applyBorder="1" applyAlignment="1" applyProtection="1">
      <alignment horizontal="left" vertical="center" wrapText="1"/>
      <protection locked="0"/>
    </xf>
    <xf numFmtId="0" fontId="55" fillId="3" borderId="7" xfId="0" applyFont="1" applyFill="1" applyBorder="1" applyAlignment="1" applyProtection="1">
      <alignment horizontal="left" vertical="center" wrapText="1"/>
      <protection locked="0"/>
    </xf>
    <xf numFmtId="0" fontId="56" fillId="0" borderId="11" xfId="0" applyFont="1" applyBorder="1" applyAlignment="1" applyProtection="1">
      <alignment horizontal="left" vertical="center" wrapText="1"/>
      <protection locked="0"/>
    </xf>
    <xf numFmtId="0" fontId="8" fillId="0" borderId="0" xfId="0" applyFont="1" applyAlignment="1" applyProtection="1">
      <alignment horizontal="right" wrapText="1"/>
      <protection/>
    </xf>
    <xf numFmtId="0" fontId="8" fillId="0" borderId="0" xfId="0" applyFont="1" applyAlignment="1" applyProtection="1">
      <alignment wrapText="1"/>
      <protection/>
    </xf>
    <xf numFmtId="0" fontId="56" fillId="3" borderId="11" xfId="0" applyFont="1" applyFill="1" applyBorder="1" applyAlignment="1" applyProtection="1">
      <alignment horizontal="left" vertical="center" wrapText="1"/>
      <protection locked="0"/>
    </xf>
    <xf numFmtId="49" fontId="7" fillId="0" borderId="0" xfId="0" applyNumberFormat="1" applyFont="1" applyBorder="1" applyAlignment="1" applyProtection="1">
      <alignment horizontal="right" vertical="center" wrapText="1"/>
      <protection/>
    </xf>
    <xf numFmtId="49" fontId="0" fillId="0" borderId="4" xfId="0" applyNumberFormat="1" applyBorder="1" applyAlignment="1" applyProtection="1">
      <alignment horizontal="right" vertical="center" wrapText="1"/>
      <protection/>
    </xf>
    <xf numFmtId="0" fontId="7" fillId="0" borderId="15" xfId="0" applyFont="1" applyBorder="1" applyAlignment="1" applyProtection="1">
      <alignment horizontal="right" vertical="center"/>
      <protection/>
    </xf>
    <xf numFmtId="0" fontId="7" fillId="0" borderId="12" xfId="0" applyFont="1" applyBorder="1" applyAlignment="1" applyProtection="1">
      <alignment horizontal="right" vertical="center"/>
      <protection/>
    </xf>
    <xf numFmtId="49" fontId="7" fillId="0" borderId="0" xfId="0" applyNumberFormat="1" applyFont="1" applyFill="1" applyBorder="1" applyAlignment="1" applyProtection="1">
      <alignment horizontal="right" vertical="center" wrapText="1"/>
      <protection/>
    </xf>
    <xf numFmtId="0" fontId="7" fillId="0" borderId="4" xfId="0" applyFont="1" applyBorder="1" applyAlignment="1">
      <alignment horizontal="right" vertical="center" wrapText="1"/>
    </xf>
    <xf numFmtId="0" fontId="26" fillId="3" borderId="14" xfId="0" applyFont="1" applyFill="1" applyBorder="1" applyAlignment="1" applyProtection="1">
      <alignment horizontal="left" wrapText="1"/>
      <protection locked="0"/>
    </xf>
    <xf numFmtId="0" fontId="0" fillId="0" borderId="11" xfId="0" applyBorder="1" applyAlignment="1">
      <alignment horizontal="left" wrapText="1"/>
    </xf>
    <xf numFmtId="0" fontId="36" fillId="0" borderId="0" xfId="0" applyFont="1" applyAlignment="1" applyProtection="1">
      <alignment horizontal="left"/>
      <protection/>
    </xf>
    <xf numFmtId="0" fontId="56" fillId="0" borderId="7" xfId="0" applyFont="1" applyBorder="1" applyAlignment="1" applyProtection="1">
      <alignment horizontal="left" wrapText="1"/>
      <protection locked="0"/>
    </xf>
    <xf numFmtId="0" fontId="56" fillId="0" borderId="11" xfId="0" applyFont="1" applyBorder="1" applyAlignment="1" applyProtection="1">
      <alignment horizontal="left" wrapText="1"/>
      <protection locked="0"/>
    </xf>
    <xf numFmtId="0" fontId="69" fillId="3" borderId="14" xfId="16" applyFont="1" applyFill="1" applyBorder="1" applyAlignment="1" applyProtection="1">
      <alignment horizontal="left" wrapText="1"/>
      <protection locked="0"/>
    </xf>
    <xf numFmtId="0" fontId="54" fillId="0" borderId="11" xfId="0" applyFont="1" applyBorder="1" applyAlignment="1" applyProtection="1">
      <alignment wrapText="1"/>
      <protection locked="0"/>
    </xf>
    <xf numFmtId="0" fontId="54" fillId="3" borderId="14" xfId="0" applyFont="1" applyFill="1" applyBorder="1" applyAlignment="1" applyProtection="1">
      <alignment horizontal="left"/>
      <protection locked="0"/>
    </xf>
    <xf numFmtId="0" fontId="0" fillId="0" borderId="11" xfId="0" applyBorder="1" applyAlignment="1" applyProtection="1">
      <alignment horizontal="left"/>
      <protection locked="0"/>
    </xf>
    <xf numFmtId="0" fontId="0" fillId="0" borderId="11" xfId="0" applyBorder="1" applyAlignment="1">
      <alignment wrapText="1"/>
    </xf>
    <xf numFmtId="0" fontId="54" fillId="3" borderId="7" xfId="0" applyFont="1" applyFill="1" applyBorder="1" applyAlignment="1" applyProtection="1">
      <alignment horizontal="left" vertical="top" wrapText="1"/>
      <protection locked="0"/>
    </xf>
    <xf numFmtId="0" fontId="54" fillId="3" borderId="11" xfId="0" applyFont="1" applyFill="1" applyBorder="1" applyAlignment="1" applyProtection="1">
      <alignment horizontal="left" vertical="top" wrapText="1"/>
      <protection locked="0"/>
    </xf>
    <xf numFmtId="0" fontId="0" fillId="0" borderId="7" xfId="0" applyBorder="1" applyAlignment="1" applyProtection="1">
      <alignment wrapText="1"/>
      <protection locked="0"/>
    </xf>
    <xf numFmtId="0" fontId="0" fillId="0" borderId="11" xfId="0" applyBorder="1" applyAlignment="1" applyProtection="1">
      <alignment wrapText="1"/>
      <protection locked="0"/>
    </xf>
    <xf numFmtId="0" fontId="26" fillId="3" borderId="14" xfId="0" applyFont="1" applyFill="1" applyBorder="1" applyAlignment="1" applyProtection="1">
      <alignment horizontal="left" vertical="top" wrapText="1"/>
      <protection locked="0"/>
    </xf>
    <xf numFmtId="0" fontId="0" fillId="0" borderId="7" xfId="0" applyBorder="1" applyAlignment="1">
      <alignment horizontal="left" wrapText="1"/>
    </xf>
    <xf numFmtId="49" fontId="59" fillId="3" borderId="14" xfId="0" applyNumberFormat="1" applyFont="1" applyFill="1" applyBorder="1" applyAlignment="1" applyProtection="1">
      <alignment horizontal="left"/>
      <protection locked="0"/>
    </xf>
    <xf numFmtId="49" fontId="59" fillId="3" borderId="7" xfId="0" applyNumberFormat="1" applyFont="1" applyFill="1" applyBorder="1" applyAlignment="1" applyProtection="1">
      <alignment horizontal="left"/>
      <protection locked="0"/>
    </xf>
    <xf numFmtId="49" fontId="59" fillId="3" borderId="11" xfId="0" applyNumberFormat="1" applyFont="1" applyFill="1" applyBorder="1" applyAlignment="1" applyProtection="1">
      <alignment horizontal="left"/>
      <protection locked="0"/>
    </xf>
    <xf numFmtId="49" fontId="59" fillId="3" borderId="1" xfId="0" applyNumberFormat="1" applyFont="1" applyFill="1" applyBorder="1" applyAlignment="1" applyProtection="1">
      <alignment horizontal="left" wrapText="1"/>
      <protection locked="0"/>
    </xf>
    <xf numFmtId="0" fontId="59" fillId="3" borderId="10" xfId="0" applyFont="1" applyFill="1" applyBorder="1" applyAlignment="1" applyProtection="1">
      <alignment horizontal="left"/>
      <protection locked="0"/>
    </xf>
    <xf numFmtId="0" fontId="59" fillId="3" borderId="1" xfId="0" applyFont="1" applyFill="1" applyBorder="1" applyAlignment="1" applyProtection="1">
      <alignment horizontal="left"/>
      <protection locked="0"/>
    </xf>
    <xf numFmtId="0" fontId="7" fillId="0" borderId="0" xfId="0" applyFont="1" applyBorder="1" applyAlignment="1" applyProtection="1">
      <alignment horizontal="right" vertical="top" wrapText="1"/>
      <protection/>
    </xf>
    <xf numFmtId="185" fontId="69" fillId="3" borderId="14" xfId="16" applyNumberFormat="1" applyFont="1" applyFill="1" applyBorder="1" applyAlignment="1" applyProtection="1">
      <alignment horizontal="left" vertical="top" wrapText="1"/>
      <protection locked="0"/>
    </xf>
    <xf numFmtId="185" fontId="54" fillId="3" borderId="7" xfId="0" applyNumberFormat="1" applyFont="1" applyFill="1" applyBorder="1" applyAlignment="1" applyProtection="1">
      <alignment horizontal="left" wrapText="1"/>
      <protection locked="0"/>
    </xf>
    <xf numFmtId="0" fontId="26" fillId="3" borderId="7" xfId="0" applyFont="1" applyFill="1" applyBorder="1" applyAlignment="1" applyProtection="1">
      <alignment horizontal="left" vertical="top" wrapText="1"/>
      <protection locked="0"/>
    </xf>
    <xf numFmtId="0" fontId="26" fillId="3" borderId="11" xfId="0" applyFont="1" applyFill="1" applyBorder="1" applyAlignment="1" applyProtection="1">
      <alignment horizontal="left" vertical="top" wrapText="1"/>
      <protection locked="0"/>
    </xf>
    <xf numFmtId="0" fontId="70" fillId="3" borderId="15" xfId="0" applyFont="1" applyFill="1" applyBorder="1" applyAlignment="1" applyProtection="1">
      <alignment horizontal="left" vertical="center" wrapText="1"/>
      <protection locked="0"/>
    </xf>
    <xf numFmtId="0" fontId="70" fillId="3" borderId="13" xfId="0" applyFont="1" applyFill="1" applyBorder="1" applyAlignment="1" applyProtection="1">
      <alignment horizontal="left" vertical="center" wrapText="1"/>
      <protection locked="0"/>
    </xf>
    <xf numFmtId="0" fontId="70" fillId="3" borderId="12" xfId="0" applyFont="1" applyFill="1" applyBorder="1" applyAlignment="1" applyProtection="1">
      <alignment horizontal="left" vertical="center" wrapText="1"/>
      <protection locked="0"/>
    </xf>
    <xf numFmtId="0" fontId="70" fillId="3" borderId="3" xfId="0" applyFont="1" applyFill="1" applyBorder="1" applyAlignment="1" applyProtection="1">
      <alignment horizontal="left" vertical="center" wrapText="1"/>
      <protection locked="0"/>
    </xf>
    <xf numFmtId="0" fontId="70" fillId="3" borderId="0" xfId="0" applyFont="1" applyFill="1" applyBorder="1" applyAlignment="1" applyProtection="1">
      <alignment horizontal="left" vertical="center" wrapText="1"/>
      <protection locked="0"/>
    </xf>
    <xf numFmtId="0" fontId="70" fillId="3" borderId="4" xfId="0" applyFont="1" applyFill="1" applyBorder="1" applyAlignment="1" applyProtection="1">
      <alignment horizontal="left" vertical="center" wrapText="1"/>
      <protection locked="0"/>
    </xf>
    <xf numFmtId="0" fontId="70" fillId="0" borderId="5" xfId="0" applyFont="1" applyBorder="1" applyAlignment="1" applyProtection="1">
      <alignment horizontal="left" wrapText="1"/>
      <protection locked="0"/>
    </xf>
    <xf numFmtId="0" fontId="70" fillId="0" borderId="2" xfId="0" applyFont="1" applyBorder="1" applyAlignment="1" applyProtection="1">
      <alignment horizontal="left" wrapText="1"/>
      <protection locked="0"/>
    </xf>
    <xf numFmtId="0" fontId="70" fillId="0" borderId="6" xfId="0" applyFont="1" applyBorder="1" applyAlignment="1" applyProtection="1">
      <alignment horizontal="left" wrapText="1"/>
      <protection locked="0"/>
    </xf>
    <xf numFmtId="0" fontId="7" fillId="0" borderId="0" xfId="0" applyFont="1" applyFill="1" applyBorder="1" applyAlignment="1" applyProtection="1">
      <alignment horizontal="right" wrapText="1"/>
      <protection/>
    </xf>
    <xf numFmtId="0" fontId="0" fillId="0" borderId="0" xfId="0" applyAlignment="1">
      <alignment horizontal="right" wrapText="1"/>
    </xf>
    <xf numFmtId="0" fontId="0" fillId="0" borderId="7" xfId="0" applyBorder="1" applyAlignment="1" applyProtection="1">
      <alignment horizontal="left" wrapText="1"/>
      <protection locked="0"/>
    </xf>
    <xf numFmtId="0" fontId="0" fillId="0" borderId="11" xfId="0" applyBorder="1" applyAlignment="1" applyProtection="1">
      <alignment horizontal="left" wrapText="1"/>
      <protection locked="0"/>
    </xf>
    <xf numFmtId="0" fontId="9" fillId="0" borderId="0" xfId="0" applyFont="1" applyAlignment="1" applyProtection="1">
      <alignment/>
      <protection/>
    </xf>
    <xf numFmtId="0" fontId="16" fillId="0" borderId="0" xfId="0" applyFont="1" applyFill="1" applyAlignment="1" applyProtection="1">
      <alignment horizontal="left" wrapText="1"/>
      <protection/>
    </xf>
    <xf numFmtId="0" fontId="7" fillId="0" borderId="0" xfId="0" applyFont="1" applyBorder="1" applyAlignment="1" applyProtection="1">
      <alignment horizontal="right"/>
      <protection/>
    </xf>
    <xf numFmtId="0" fontId="0" fillId="0" borderId="0" xfId="0" applyAlignment="1" applyProtection="1">
      <alignment/>
      <protection/>
    </xf>
    <xf numFmtId="0" fontId="0" fillId="3" borderId="14" xfId="0" applyFill="1" applyBorder="1" applyAlignment="1" applyProtection="1">
      <alignment wrapText="1"/>
      <protection locked="0"/>
    </xf>
    <xf numFmtId="0" fontId="0" fillId="0" borderId="0" xfId="0" applyAlignment="1">
      <alignment vertical="top" wrapText="1"/>
    </xf>
    <xf numFmtId="0" fontId="0" fillId="0" borderId="0" xfId="0" applyBorder="1" applyAlignment="1">
      <alignment vertical="top" wrapText="1"/>
    </xf>
    <xf numFmtId="0" fontId="0" fillId="3" borderId="15" xfId="0" applyFill="1" applyBorder="1" applyAlignment="1" applyProtection="1">
      <alignment wrapText="1"/>
      <protection locked="0"/>
    </xf>
    <xf numFmtId="0" fontId="0" fillId="3" borderId="13" xfId="0" applyFill="1" applyBorder="1" applyAlignment="1" applyProtection="1">
      <alignment wrapText="1"/>
      <protection locked="0"/>
    </xf>
    <xf numFmtId="0" fontId="0" fillId="3" borderId="12" xfId="0" applyFill="1" applyBorder="1" applyAlignment="1" applyProtection="1">
      <alignment wrapText="1"/>
      <protection locked="0"/>
    </xf>
    <xf numFmtId="0" fontId="0" fillId="3" borderId="3" xfId="0" applyFill="1" applyBorder="1" applyAlignment="1" applyProtection="1">
      <alignment wrapText="1"/>
      <protection locked="0"/>
    </xf>
    <xf numFmtId="0" fontId="0" fillId="3" borderId="0" xfId="0" applyFill="1"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0" fillId="3" borderId="2" xfId="0" applyFill="1" applyBorder="1" applyAlignment="1" applyProtection="1">
      <alignment wrapText="1"/>
      <protection locked="0"/>
    </xf>
    <xf numFmtId="0" fontId="0" fillId="3" borderId="6" xfId="0" applyFill="1" applyBorder="1" applyAlignment="1" applyProtection="1">
      <alignment wrapText="1"/>
      <protection locked="0"/>
    </xf>
    <xf numFmtId="0" fontId="25" fillId="3" borderId="15" xfId="0" applyFont="1" applyFill="1" applyBorder="1" applyAlignment="1" applyProtection="1">
      <alignment vertical="top" wrapText="1"/>
      <protection locked="0"/>
    </xf>
    <xf numFmtId="0" fontId="25" fillId="3" borderId="13" xfId="0" applyFont="1" applyFill="1" applyBorder="1" applyAlignment="1" applyProtection="1">
      <alignment vertical="top" wrapText="1"/>
      <protection locked="0"/>
    </xf>
    <xf numFmtId="0" fontId="25" fillId="3" borderId="12" xfId="0" applyFont="1" applyFill="1" applyBorder="1" applyAlignment="1" applyProtection="1">
      <alignment vertical="top" wrapText="1"/>
      <protection locked="0"/>
    </xf>
    <xf numFmtId="0" fontId="25" fillId="3" borderId="3" xfId="0" applyFont="1" applyFill="1" applyBorder="1" applyAlignment="1" applyProtection="1">
      <alignment vertical="top" wrapText="1"/>
      <protection locked="0"/>
    </xf>
    <xf numFmtId="0" fontId="25" fillId="3" borderId="0" xfId="0" applyFont="1" applyFill="1" applyBorder="1" applyAlignment="1" applyProtection="1">
      <alignment vertical="top" wrapText="1"/>
      <protection locked="0"/>
    </xf>
    <xf numFmtId="0" fontId="25" fillId="3" borderId="4" xfId="0" applyFont="1" applyFill="1" applyBorder="1" applyAlignment="1" applyProtection="1">
      <alignment vertical="top" wrapText="1"/>
      <protection locked="0"/>
    </xf>
    <xf numFmtId="0" fontId="25" fillId="3" borderId="5" xfId="0" applyFont="1" applyFill="1" applyBorder="1" applyAlignment="1" applyProtection="1">
      <alignment vertical="top" wrapText="1"/>
      <protection locked="0"/>
    </xf>
    <xf numFmtId="0" fontId="25" fillId="3" borderId="2" xfId="0" applyFont="1" applyFill="1" applyBorder="1" applyAlignment="1" applyProtection="1">
      <alignment vertical="top" wrapText="1"/>
      <protection locked="0"/>
    </xf>
    <xf numFmtId="0" fontId="25" fillId="3" borderId="6" xfId="0" applyFont="1" applyFill="1" applyBorder="1" applyAlignment="1" applyProtection="1">
      <alignment vertical="top" wrapText="1"/>
      <protection locked="0"/>
    </xf>
    <xf numFmtId="0" fontId="0" fillId="0" borderId="13" xfId="0" applyBorder="1" applyAlignment="1" applyProtection="1">
      <alignment wrapText="1"/>
      <protection locked="0"/>
    </xf>
    <xf numFmtId="0" fontId="0" fillId="0" borderId="12" xfId="0" applyBorder="1" applyAlignment="1" applyProtection="1">
      <alignment wrapText="1"/>
      <protection locked="0"/>
    </xf>
    <xf numFmtId="0" fontId="0" fillId="0" borderId="3" xfId="0" applyBorder="1" applyAlignment="1" applyProtection="1">
      <alignment wrapText="1"/>
      <protection locked="0"/>
    </xf>
    <xf numFmtId="0" fontId="0" fillId="0" borderId="0" xfId="0" applyAlignment="1" applyProtection="1">
      <alignment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2" xfId="0" applyBorder="1" applyAlignment="1" applyProtection="1">
      <alignment wrapText="1"/>
      <protection locked="0"/>
    </xf>
    <xf numFmtId="0" fontId="0" fillId="0" borderId="6" xfId="0" applyBorder="1" applyAlignment="1" applyProtection="1">
      <alignment wrapText="1"/>
      <protection locked="0"/>
    </xf>
    <xf numFmtId="0" fontId="7" fillId="0" borderId="0" xfId="0" applyFont="1" applyFill="1" applyAlignment="1" applyProtection="1">
      <alignment horizontal="right"/>
      <protection/>
    </xf>
    <xf numFmtId="0" fontId="7" fillId="0" borderId="0" xfId="0" applyFont="1" applyAlignment="1">
      <alignment horizontal="right"/>
    </xf>
    <xf numFmtId="0" fontId="54" fillId="3" borderId="14" xfId="0" applyNumberFormat="1" applyFont="1" applyFill="1" applyBorder="1" applyAlignment="1" applyProtection="1">
      <alignment horizontal="left" wrapText="1"/>
      <protection locked="0"/>
    </xf>
    <xf numFmtId="0" fontId="56" fillId="0" borderId="7" xfId="0" applyNumberFormat="1" applyFont="1" applyBorder="1" applyAlignment="1">
      <alignment horizontal="left" wrapText="1"/>
    </xf>
    <xf numFmtId="0" fontId="56" fillId="0" borderId="11" xfId="0" applyNumberFormat="1" applyFont="1" applyBorder="1" applyAlignment="1">
      <alignment horizontal="left" wrapText="1"/>
    </xf>
    <xf numFmtId="0" fontId="12" fillId="3" borderId="7" xfId="0" applyFont="1" applyFill="1" applyBorder="1" applyAlignment="1" applyProtection="1">
      <alignment horizontal="left" wrapText="1"/>
      <protection locked="0"/>
    </xf>
    <xf numFmtId="0" fontId="12" fillId="3" borderId="11" xfId="0" applyFont="1" applyFill="1" applyBorder="1" applyAlignment="1" applyProtection="1">
      <alignment horizontal="left" wrapText="1"/>
      <protection locked="0"/>
    </xf>
    <xf numFmtId="0" fontId="6" fillId="0" borderId="0" xfId="0" applyFont="1" applyAlignment="1" applyProtection="1">
      <alignment wrapText="1"/>
      <protection/>
    </xf>
    <xf numFmtId="0" fontId="52" fillId="3" borderId="1" xfId="0" applyFont="1" applyFill="1" applyBorder="1" applyAlignment="1" applyProtection="1">
      <alignment horizontal="left" vertical="center" wrapText="1"/>
      <protection locked="0"/>
    </xf>
    <xf numFmtId="0" fontId="53" fillId="3" borderId="1" xfId="0" applyFont="1" applyFill="1" applyBorder="1" applyAlignment="1" applyProtection="1">
      <alignment horizontal="left" vertical="center" wrapText="1"/>
      <protection locked="0"/>
    </xf>
    <xf numFmtId="185" fontId="54" fillId="3" borderId="14" xfId="16" applyNumberFormat="1" applyFont="1" applyFill="1" applyBorder="1" applyAlignment="1" applyProtection="1">
      <alignment horizontal="left" vertical="top" wrapText="1"/>
      <protection locked="0"/>
    </xf>
    <xf numFmtId="0" fontId="54" fillId="3" borderId="7" xfId="0" applyFont="1" applyFill="1" applyBorder="1" applyAlignment="1" applyProtection="1">
      <alignment horizontal="left"/>
      <protection locked="0"/>
    </xf>
    <xf numFmtId="0" fontId="54" fillId="6" borderId="11" xfId="0" applyFont="1" applyFill="1" applyBorder="1" applyAlignment="1" applyProtection="1">
      <alignment horizontal="left"/>
      <protection/>
    </xf>
    <xf numFmtId="0" fontId="56" fillId="0" borderId="7" xfId="0" applyFont="1" applyBorder="1" applyAlignment="1">
      <alignment wrapText="1"/>
    </xf>
    <xf numFmtId="0" fontId="56" fillId="0" borderId="11" xfId="0" applyFont="1" applyBorder="1" applyAlignment="1">
      <alignment wrapText="1"/>
    </xf>
    <xf numFmtId="0" fontId="26" fillId="3" borderId="1" xfId="0" applyFont="1" applyFill="1" applyBorder="1" applyAlignment="1" applyProtection="1">
      <alignment horizontal="left" wrapText="1"/>
      <protection locked="0"/>
    </xf>
    <xf numFmtId="0" fontId="54" fillId="3" borderId="14" xfId="16" applyFont="1" applyFill="1" applyBorder="1" applyAlignment="1" applyProtection="1">
      <alignment horizontal="left" wrapText="1"/>
      <protection locked="0"/>
    </xf>
    <xf numFmtId="185" fontId="54" fillId="3" borderId="14" xfId="0" applyNumberFormat="1" applyFont="1" applyFill="1" applyBorder="1" applyAlignment="1" applyProtection="1">
      <alignment horizontal="left" vertical="top" wrapText="1"/>
      <protection locked="0"/>
    </xf>
    <xf numFmtId="49" fontId="54" fillId="3" borderId="11" xfId="0" applyNumberFormat="1" applyFont="1" applyFill="1" applyBorder="1" applyAlignment="1" applyProtection="1">
      <alignment horizontal="left" vertical="center" wrapText="1"/>
      <protection locked="0"/>
    </xf>
    <xf numFmtId="49" fontId="7" fillId="0" borderId="4" xfId="0" applyNumberFormat="1" applyFont="1" applyBorder="1" applyAlignment="1" applyProtection="1">
      <alignment horizontal="right" vertical="center" wrapText="1"/>
      <protection/>
    </xf>
    <xf numFmtId="49" fontId="7" fillId="0" borderId="4" xfId="0" applyNumberFormat="1" applyFont="1" applyFill="1" applyBorder="1" applyAlignment="1" applyProtection="1">
      <alignment horizontal="right" vertical="center" wrapText="1"/>
      <protection/>
    </xf>
    <xf numFmtId="0" fontId="15" fillId="0" borderId="8"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xf>
    <xf numFmtId="0" fontId="15" fillId="0" borderId="8"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0" fontId="15" fillId="0" borderId="14" xfId="0" applyFont="1" applyBorder="1" applyAlignment="1" applyProtection="1">
      <alignment horizontal="center" vertical="top" wrapText="1"/>
      <protection/>
    </xf>
    <xf numFmtId="0" fontId="15" fillId="0" borderId="7" xfId="0" applyFont="1" applyBorder="1" applyAlignment="1" applyProtection="1">
      <alignment horizontal="center" vertical="top" wrapText="1"/>
      <protection/>
    </xf>
    <xf numFmtId="0" fontId="15" fillId="0" borderId="11" xfId="0" applyFont="1" applyBorder="1" applyAlignment="1" applyProtection="1">
      <alignment horizontal="center" vertical="top" wrapText="1"/>
      <protection/>
    </xf>
    <xf numFmtId="0" fontId="19" fillId="0" borderId="0" xfId="0" applyFont="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horizontal="right" wrapText="1"/>
      <protection/>
    </xf>
    <xf numFmtId="0" fontId="62" fillId="0" borderId="0" xfId="0" applyFont="1" applyFill="1" applyBorder="1" applyAlignment="1" applyProtection="1">
      <alignment horizontal="center" wrapText="1"/>
      <protection/>
    </xf>
    <xf numFmtId="0" fontId="62" fillId="0" borderId="0" xfId="0" applyFont="1" applyAlignment="1" applyProtection="1">
      <alignment horizontal="center" wrapText="1"/>
      <protection/>
    </xf>
    <xf numFmtId="0" fontId="3" fillId="0" borderId="0" xfId="0" applyFont="1" applyAlignment="1" applyProtection="1">
      <alignment wrapText="1"/>
      <protection/>
    </xf>
    <xf numFmtId="0" fontId="19" fillId="0" borderId="0" xfId="0" applyFont="1" applyAlignment="1" applyProtection="1">
      <alignment vertic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184" fontId="12" fillId="3" borderId="14" xfId="0" applyNumberFormat="1" applyFont="1" applyFill="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29" fillId="0" borderId="0" xfId="0" applyFont="1" applyFill="1" applyBorder="1" applyAlignment="1">
      <alignment vertical="center" wrapText="1"/>
    </xf>
    <xf numFmtId="0" fontId="29" fillId="0" borderId="0" xfId="0" applyFont="1" applyFill="1" applyBorder="1" applyAlignment="1">
      <alignment wrapText="1"/>
    </xf>
    <xf numFmtId="0" fontId="29" fillId="0" borderId="0" xfId="0" applyFont="1" applyAlignment="1" applyProtection="1">
      <alignment horizontal="right" wrapText="1"/>
      <protection/>
    </xf>
    <xf numFmtId="0" fontId="29" fillId="0" borderId="0" xfId="0" applyFont="1" applyAlignment="1" applyProtection="1">
      <alignment wrapText="1"/>
      <protection/>
    </xf>
    <xf numFmtId="0" fontId="29" fillId="0" borderId="0" xfId="0" applyFont="1" applyAlignment="1">
      <alignment wrapText="1"/>
    </xf>
    <xf numFmtId="0" fontId="29" fillId="0" borderId="0" xfId="0" applyFont="1" applyAlignment="1">
      <alignment vertical="center" wrapText="1"/>
    </xf>
    <xf numFmtId="0" fontId="66" fillId="0" borderId="0" xfId="0" applyFont="1" applyAlignment="1">
      <alignment wrapText="1"/>
    </xf>
    <xf numFmtId="0" fontId="56" fillId="0" borderId="0" xfId="0" applyFont="1" applyAlignment="1">
      <alignment wrapText="1"/>
    </xf>
    <xf numFmtId="0" fontId="0" fillId="0" borderId="5" xfId="0" applyFont="1" applyBorder="1" applyAlignment="1">
      <alignment horizontal="left" vertical="center" wrapText="1"/>
    </xf>
    <xf numFmtId="0" fontId="0" fillId="0" borderId="7" xfId="0" applyFont="1" applyBorder="1" applyAlignment="1">
      <alignment wrapText="1"/>
    </xf>
    <xf numFmtId="0" fontId="0" fillId="0" borderId="11" xfId="0" applyFont="1" applyBorder="1" applyAlignment="1">
      <alignment wrapText="1"/>
    </xf>
    <xf numFmtId="0" fontId="0" fillId="0" borderId="5" xfId="0" applyFont="1" applyFill="1" applyBorder="1" applyAlignment="1">
      <alignment horizontal="left" vertical="center" wrapText="1"/>
    </xf>
    <xf numFmtId="0" fontId="22" fillId="0" borderId="1" xfId="0" applyFont="1" applyFill="1" applyBorder="1" applyAlignment="1">
      <alignment horizontal="right" wrapText="1"/>
    </xf>
    <xf numFmtId="0" fontId="22" fillId="0" borderId="14" xfId="0" applyFont="1" applyFill="1" applyBorder="1" applyAlignment="1">
      <alignment horizontal="right" wrapText="1"/>
    </xf>
    <xf numFmtId="0" fontId="22" fillId="0" borderId="11" xfId="0" applyFont="1" applyFill="1" applyBorder="1" applyAlignment="1">
      <alignment horizontal="right" wrapText="1"/>
    </xf>
    <xf numFmtId="0" fontId="14" fillId="2" borderId="4" xfId="0" applyFont="1" applyFill="1" applyBorder="1" applyAlignment="1">
      <alignment horizontal="center" vertical="center" wrapText="1"/>
    </xf>
    <xf numFmtId="0" fontId="14" fillId="2" borderId="0" xfId="0" applyFont="1" applyFill="1" applyAlignment="1">
      <alignment horizontal="center" vertical="center" wrapText="1"/>
    </xf>
    <xf numFmtId="0" fontId="23" fillId="0" borderId="14" xfId="16" applyFont="1" applyFill="1" applyBorder="1" applyAlignment="1">
      <alignment horizontal="right" wrapText="1"/>
    </xf>
    <xf numFmtId="0" fontId="19" fillId="0" borderId="11" xfId="0" applyFont="1" applyBorder="1" applyAlignment="1">
      <alignment horizontal="right" wrapText="1"/>
    </xf>
    <xf numFmtId="0" fontId="20" fillId="0" borderId="0" xfId="0" applyFont="1" applyFill="1" applyBorder="1" applyAlignment="1">
      <alignment horizontal="center" wrapText="1"/>
    </xf>
    <xf numFmtId="0" fontId="20" fillId="0" borderId="0" xfId="0" applyFont="1" applyAlignment="1">
      <alignment horizontal="center" wrapText="1"/>
    </xf>
    <xf numFmtId="0" fontId="22" fillId="2" borderId="1" xfId="0" applyFont="1" applyFill="1" applyBorder="1" applyAlignment="1">
      <alignment horizontal="right" wrapText="1"/>
    </xf>
    <xf numFmtId="0" fontId="0" fillId="2" borderId="2" xfId="0" applyFont="1" applyFill="1" applyBorder="1" applyAlignment="1">
      <alignment horizontal="left" vertical="center" wrapText="1"/>
    </xf>
    <xf numFmtId="0" fontId="0" fillId="0" borderId="7" xfId="0" applyFont="1" applyBorder="1" applyAlignment="1">
      <alignment horizontal="left" wrapText="1"/>
    </xf>
    <xf numFmtId="0" fontId="0" fillId="0" borderId="11" xfId="0" applyFont="1" applyBorder="1" applyAlignment="1">
      <alignment horizontal="left" wrapText="1"/>
    </xf>
    <xf numFmtId="0" fontId="65" fillId="0" borderId="0" xfId="0" applyFont="1" applyAlignment="1">
      <alignment horizontal="center" wrapText="1"/>
    </xf>
    <xf numFmtId="0" fontId="19" fillId="0" borderId="14" xfId="0" applyFont="1" applyFill="1" applyBorder="1" applyAlignment="1">
      <alignment horizontal="right"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NULL" /><Relationship Id="rId3"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29</xdr:row>
      <xdr:rowOff>142875</xdr:rowOff>
    </xdr:from>
    <xdr:ext cx="104775" cy="200025"/>
    <xdr:sp>
      <xdr:nvSpPr>
        <xdr:cNvPr id="1" name="TextBox 1"/>
        <xdr:cNvSpPr txBox="1">
          <a:spLocks noChangeArrowheads="1"/>
        </xdr:cNvSpPr>
      </xdr:nvSpPr>
      <xdr:spPr>
        <a:xfrm>
          <a:off x="228600" y="77343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46</xdr:row>
      <xdr:rowOff>114300</xdr:rowOff>
    </xdr:from>
    <xdr:ext cx="104775" cy="200025"/>
    <xdr:sp>
      <xdr:nvSpPr>
        <xdr:cNvPr id="2" name="TextBox 16"/>
        <xdr:cNvSpPr txBox="1">
          <a:spLocks noChangeArrowheads="1"/>
        </xdr:cNvSpPr>
      </xdr:nvSpPr>
      <xdr:spPr>
        <a:xfrm>
          <a:off x="228600" y="1757362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49</xdr:row>
      <xdr:rowOff>114300</xdr:rowOff>
    </xdr:from>
    <xdr:ext cx="104775" cy="200025"/>
    <xdr:sp>
      <xdr:nvSpPr>
        <xdr:cNvPr id="3" name="TextBox 17"/>
        <xdr:cNvSpPr txBox="1">
          <a:spLocks noChangeArrowheads="1"/>
        </xdr:cNvSpPr>
      </xdr:nvSpPr>
      <xdr:spPr>
        <a:xfrm>
          <a:off x="228600" y="207264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52</xdr:row>
      <xdr:rowOff>114300</xdr:rowOff>
    </xdr:from>
    <xdr:ext cx="104775" cy="200025"/>
    <xdr:sp>
      <xdr:nvSpPr>
        <xdr:cNvPr id="4" name="TextBox 18"/>
        <xdr:cNvSpPr txBox="1">
          <a:spLocks noChangeArrowheads="1"/>
        </xdr:cNvSpPr>
      </xdr:nvSpPr>
      <xdr:spPr>
        <a:xfrm>
          <a:off x="228600" y="2406015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228600</xdr:colOff>
      <xdr:row>35</xdr:row>
      <xdr:rowOff>114300</xdr:rowOff>
    </xdr:from>
    <xdr:ext cx="104775" cy="200025"/>
    <xdr:sp>
      <xdr:nvSpPr>
        <xdr:cNvPr id="5" name="TextBox 20"/>
        <xdr:cNvSpPr txBox="1">
          <a:spLocks noChangeArrowheads="1"/>
        </xdr:cNvSpPr>
      </xdr:nvSpPr>
      <xdr:spPr>
        <a:xfrm>
          <a:off x="228600" y="12039600"/>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47625</xdr:colOff>
      <xdr:row>0</xdr:row>
      <xdr:rowOff>161925</xdr:rowOff>
    </xdr:from>
    <xdr:to>
      <xdr:col>1</xdr:col>
      <xdr:colOff>266700</xdr:colOff>
      <xdr:row>3</xdr:row>
      <xdr:rowOff>104775</xdr:rowOff>
    </xdr:to>
    <xdr:pic>
      <xdr:nvPicPr>
        <xdr:cNvPr id="6" name="Picture 23"/>
        <xdr:cNvPicPr preferRelativeResize="1">
          <a:picLocks noChangeAspect="1"/>
        </xdr:cNvPicPr>
      </xdr:nvPicPr>
      <xdr:blipFill>
        <a:blip r:embed="rId1"/>
        <a:srcRect l="683" r="1660"/>
        <a:stretch>
          <a:fillRect/>
        </a:stretch>
      </xdr:blipFill>
      <xdr:spPr>
        <a:xfrm>
          <a:off x="47625" y="161925"/>
          <a:ext cx="1438275" cy="628650"/>
        </a:xfrm>
        <a:prstGeom prst="rect">
          <a:avLst/>
        </a:prstGeom>
        <a:noFill/>
        <a:ln w="9525" cmpd="sng">
          <a:noFill/>
        </a:ln>
      </xdr:spPr>
    </xdr:pic>
    <xdr:clientData/>
  </xdr:twoCellAnchor>
  <xdr:twoCellAnchor>
    <xdr:from>
      <xdr:col>2</xdr:col>
      <xdr:colOff>695325</xdr:colOff>
      <xdr:row>7</xdr:row>
      <xdr:rowOff>57150</xdr:rowOff>
    </xdr:from>
    <xdr:to>
      <xdr:col>3</xdr:col>
      <xdr:colOff>533400</xdr:colOff>
      <xdr:row>11</xdr:row>
      <xdr:rowOff>114300</xdr:rowOff>
    </xdr:to>
    <xdr:grpSp>
      <xdr:nvGrpSpPr>
        <xdr:cNvPr id="7" name="Group 51"/>
        <xdr:cNvGrpSpPr>
          <a:grpSpLocks noChangeAspect="1"/>
        </xdr:cNvGrpSpPr>
      </xdr:nvGrpSpPr>
      <xdr:grpSpPr>
        <a:xfrm>
          <a:off x="3524250" y="1924050"/>
          <a:ext cx="1285875" cy="1466850"/>
          <a:chOff x="2204" y="1649"/>
          <a:chExt cx="1814" cy="1338"/>
        </a:xfrm>
        <a:solidFill>
          <a:srgbClr val="FFFFFF"/>
        </a:solidFill>
      </xdr:grpSpPr>
      <xdr:pic>
        <xdr:nvPicPr>
          <xdr:cNvPr id="8" name="Picture 52"/>
          <xdr:cNvPicPr preferRelativeResize="1">
            <a:picLocks noChangeAspect="1"/>
          </xdr:cNvPicPr>
        </xdr:nvPicPr>
        <xdr:blipFill>
          <a:blip r:embed="rId2"/>
          <a:stretch>
            <a:fillRect/>
          </a:stretch>
        </xdr:blipFill>
        <xdr:spPr>
          <a:xfrm>
            <a:off x="2204" y="1649"/>
            <a:ext cx="1814" cy="1338"/>
          </a:xfrm>
          <a:prstGeom prst="rect">
            <a:avLst/>
          </a:prstGeom>
          <a:noFill/>
          <a:ln w="9525" cmpd="sng">
            <a:noFill/>
          </a:ln>
        </xdr:spPr>
      </xdr:pic>
      <xdr:pic>
        <xdr:nvPicPr>
          <xdr:cNvPr id="9" name="Picture 53"/>
          <xdr:cNvPicPr preferRelativeResize="1">
            <a:picLocks noChangeAspect="1"/>
          </xdr:cNvPicPr>
        </xdr:nvPicPr>
        <xdr:blipFill>
          <a:blip r:embed="rId3"/>
          <a:stretch>
            <a:fillRect/>
          </a:stretch>
        </xdr:blipFill>
        <xdr:spPr>
          <a:xfrm>
            <a:off x="2204" y="1649"/>
            <a:ext cx="1814" cy="133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0"/>
  </sheetPr>
  <dimension ref="A1:F60"/>
  <sheetViews>
    <sheetView tabSelected="1" zoomScale="95" zoomScaleNormal="95" workbookViewId="0" topLeftCell="A1">
      <selection activeCell="A4" sqref="A4:D4"/>
    </sheetView>
  </sheetViews>
  <sheetFormatPr defaultColWidth="11.421875" defaultRowHeight="12.75"/>
  <cols>
    <col min="1" max="1" width="18.28125" style="1" bestFit="1" customWidth="1"/>
    <col min="2" max="2" width="24.140625" style="1" customWidth="1"/>
    <col min="3" max="4" width="25.7109375" style="1" customWidth="1"/>
    <col min="5" max="5" width="11.421875" style="1" customWidth="1"/>
    <col min="6" max="6" width="11.421875" style="1" hidden="1" customWidth="1"/>
    <col min="7" max="16384" width="11.421875" style="1" customWidth="1"/>
  </cols>
  <sheetData>
    <row r="1" spans="1:4" s="7" customFormat="1" ht="12.75">
      <c r="A1" s="172">
        <f>Résumé!B25</f>
        <v>0</v>
      </c>
      <c r="B1" s="171"/>
      <c r="C1" s="171"/>
      <c r="D1" s="173" t="str">
        <f>Résumé!D2</f>
        <v>ANR-07-CP2D-0</v>
      </c>
    </row>
    <row r="2" spans="2:6" ht="15.75" customHeight="1">
      <c r="B2" s="2"/>
      <c r="F2" s="270" t="s">
        <v>59</v>
      </c>
    </row>
    <row r="3" spans="1:6" ht="16.5" customHeight="1">
      <c r="A3" s="281" t="s">
        <v>180</v>
      </c>
      <c r="B3" s="276"/>
      <c r="C3" s="276"/>
      <c r="D3" s="276"/>
      <c r="F3" s="271"/>
    </row>
    <row r="4" spans="1:6" ht="16.5" customHeight="1">
      <c r="A4" s="289"/>
      <c r="B4" s="289"/>
      <c r="C4" s="289"/>
      <c r="D4" s="289"/>
      <c r="F4" s="271"/>
    </row>
    <row r="5" spans="2:6" ht="15" customHeight="1">
      <c r="B5" s="2"/>
      <c r="F5" s="271"/>
    </row>
    <row r="6" spans="1:6" ht="15" customHeight="1">
      <c r="A6" s="138" t="s">
        <v>110</v>
      </c>
      <c r="B6" s="139">
        <f>Résumé!B27</f>
        <v>0</v>
      </c>
      <c r="C6" s="137" t="s">
        <v>62</v>
      </c>
      <c r="F6" s="271"/>
    </row>
    <row r="7" spans="1:6" ht="15">
      <c r="A7" s="13"/>
      <c r="B7" s="8"/>
      <c r="F7" s="271"/>
    </row>
    <row r="8" spans="2:6" ht="14.25" customHeight="1">
      <c r="B8" s="280" t="s">
        <v>179</v>
      </c>
      <c r="C8" s="279" t="s">
        <v>182</v>
      </c>
      <c r="D8" s="272"/>
      <c r="F8" s="271"/>
    </row>
    <row r="9" spans="2:6" ht="14.25">
      <c r="B9" s="280"/>
      <c r="C9" s="273"/>
      <c r="D9" s="274"/>
      <c r="F9" s="271"/>
    </row>
    <row r="10" spans="2:6" ht="14.25">
      <c r="B10" s="280"/>
      <c r="C10" s="273"/>
      <c r="D10" s="274"/>
      <c r="F10" s="271"/>
    </row>
    <row r="11" spans="2:6" ht="14.25">
      <c r="B11" s="286" t="s">
        <v>183</v>
      </c>
      <c r="C11" s="287"/>
      <c r="D11" s="288"/>
      <c r="F11" s="271"/>
    </row>
    <row r="12" spans="1:6" s="3" customFormat="1" ht="14.25">
      <c r="A12" s="280" t="s">
        <v>243</v>
      </c>
      <c r="B12" s="277" t="str">
        <f>'Part1-Coor'!F69</f>
        <v> - </v>
      </c>
      <c r="C12" s="282">
        <f>'Part1-Coor'!D8</f>
        <v>0</v>
      </c>
      <c r="D12" s="283"/>
      <c r="F12" s="94"/>
    </row>
    <row r="13" spans="1:6" s="3" customFormat="1" ht="14.25">
      <c r="A13" s="280"/>
      <c r="B13" s="278"/>
      <c r="C13" s="284"/>
      <c r="D13" s="285"/>
      <c r="F13" s="94"/>
    </row>
    <row r="14" spans="1:4" s="3" customFormat="1" ht="14.25">
      <c r="A14" s="280"/>
      <c r="B14" s="278"/>
      <c r="C14" s="284"/>
      <c r="D14" s="285"/>
    </row>
    <row r="15" spans="1:6" s="3" customFormat="1" ht="14.25">
      <c r="A15" s="142" t="str">
        <f>'Part1-Coor'!G1</f>
        <v>ANR-07-CP2D-0-01</v>
      </c>
      <c r="B15" s="267" t="str">
        <f>'Part1-Coor'!L28</f>
        <v>  -   France</v>
      </c>
      <c r="C15" s="268"/>
      <c r="D15" s="269"/>
      <c r="F15" s="3" t="str">
        <f>CONCATENATE(F20,F25,F30,F35,F40,F45,F50,F55,F60)</f>
        <v> -  -  0 ; -  -  0 ; -  -  0 ; -  -  0 ; -  -  0 ; -  -  0 ; -  -  0 ; -  -  0 ; -  -  0 ;</v>
      </c>
    </row>
    <row r="16" spans="1:4" s="12" customFormat="1" ht="10.5" customHeight="1">
      <c r="A16" s="30"/>
      <c r="B16" s="6"/>
      <c r="C16" s="28"/>
      <c r="D16" s="29"/>
    </row>
    <row r="17" spans="1:4" s="4" customFormat="1" ht="14.25">
      <c r="A17" s="280" t="s">
        <v>1</v>
      </c>
      <c r="B17" s="277" t="str">
        <f>Part2!F69</f>
        <v> - </v>
      </c>
      <c r="C17" s="282">
        <f>Part2!D8</f>
        <v>0</v>
      </c>
      <c r="D17" s="283"/>
    </row>
    <row r="18" spans="1:4" s="4" customFormat="1" ht="14.25" customHeight="1">
      <c r="A18" s="280"/>
      <c r="B18" s="278"/>
      <c r="C18" s="284"/>
      <c r="D18" s="285"/>
    </row>
    <row r="19" spans="1:4" s="4" customFormat="1" ht="14.25" customHeight="1">
      <c r="A19" s="280"/>
      <c r="B19" s="278"/>
      <c r="C19" s="284"/>
      <c r="D19" s="285"/>
    </row>
    <row r="20" spans="1:6" s="4" customFormat="1" ht="14.25">
      <c r="A20" s="143" t="str">
        <f>Part2!G1</f>
        <v>ANR-07-CP2D-0-02</v>
      </c>
      <c r="B20" s="267" t="str">
        <f>Part2!L28</f>
        <v>  -   France</v>
      </c>
      <c r="C20" s="268"/>
      <c r="D20" s="269"/>
      <c r="F20" s="4" t="str">
        <f>CONCATENATE(B17," - ",D17," ",C17," ;")</f>
        <v> -  -  0 ;</v>
      </c>
    </row>
    <row r="21" spans="1:4" s="147" customFormat="1" ht="3.75" customHeight="1">
      <c r="A21" s="146"/>
      <c r="B21" s="6"/>
      <c r="C21" s="145"/>
      <c r="D21" s="145"/>
    </row>
    <row r="22" spans="1:4" s="3" customFormat="1" ht="14.25">
      <c r="A22" s="280" t="s">
        <v>2</v>
      </c>
      <c r="B22" s="277" t="str">
        <f>Part3!F69</f>
        <v> - </v>
      </c>
      <c r="C22" s="282">
        <f>Part3!D8</f>
        <v>0</v>
      </c>
      <c r="D22" s="283"/>
    </row>
    <row r="23" spans="1:4" s="3" customFormat="1" ht="14.25" customHeight="1">
      <c r="A23" s="280"/>
      <c r="B23" s="278"/>
      <c r="C23" s="284"/>
      <c r="D23" s="285"/>
    </row>
    <row r="24" spans="1:4" s="3" customFormat="1" ht="14.25" customHeight="1">
      <c r="A24" s="280"/>
      <c r="B24" s="278"/>
      <c r="C24" s="284"/>
      <c r="D24" s="285"/>
    </row>
    <row r="25" spans="1:6" s="3" customFormat="1" ht="14.25">
      <c r="A25" s="143" t="str">
        <f>Part3!G1</f>
        <v>ANR-07-CP2D-0-03</v>
      </c>
      <c r="B25" s="267" t="str">
        <f>Part3!L28</f>
        <v>  -   France</v>
      </c>
      <c r="C25" s="268"/>
      <c r="D25" s="269"/>
      <c r="F25" s="4" t="str">
        <f>CONCATENATE(B22," - ",D22," ",C22," ;")</f>
        <v> -  -  0 ;</v>
      </c>
    </row>
    <row r="26" spans="1:6" s="12" customFormat="1" ht="3.75" customHeight="1">
      <c r="A26" s="146"/>
      <c r="B26" s="6"/>
      <c r="C26" s="145"/>
      <c r="D26" s="145"/>
      <c r="F26" s="147"/>
    </row>
    <row r="27" spans="1:4" s="4" customFormat="1" ht="14.25">
      <c r="A27" s="280" t="s">
        <v>3</v>
      </c>
      <c r="B27" s="277" t="str">
        <f>Part4!F69</f>
        <v> - </v>
      </c>
      <c r="C27" s="282">
        <f>Part4!D8</f>
        <v>0</v>
      </c>
      <c r="D27" s="283"/>
    </row>
    <row r="28" spans="1:4" s="4" customFormat="1" ht="14.25" customHeight="1">
      <c r="A28" s="280"/>
      <c r="B28" s="278"/>
      <c r="C28" s="284"/>
      <c r="D28" s="285"/>
    </row>
    <row r="29" spans="1:4" s="4" customFormat="1" ht="14.25" customHeight="1">
      <c r="A29" s="280"/>
      <c r="B29" s="278"/>
      <c r="C29" s="284"/>
      <c r="D29" s="285"/>
    </row>
    <row r="30" spans="1:6" s="4" customFormat="1" ht="14.25">
      <c r="A30" s="143" t="str">
        <f>Part4!G1</f>
        <v>ANR-07-CP2D-0-04</v>
      </c>
      <c r="B30" s="267" t="str">
        <f>Part4!L28</f>
        <v>  -   France</v>
      </c>
      <c r="C30" s="268"/>
      <c r="D30" s="269"/>
      <c r="F30" s="4" t="str">
        <f>CONCATENATE(B27," - ",D27," ",C27," ;")</f>
        <v> -  -  0 ;</v>
      </c>
    </row>
    <row r="31" spans="1:6" s="12" customFormat="1" ht="3.75" customHeight="1">
      <c r="A31" s="146"/>
      <c r="B31" s="6"/>
      <c r="C31" s="145"/>
      <c r="D31" s="145"/>
      <c r="F31" s="147"/>
    </row>
    <row r="32" spans="1:4" s="3" customFormat="1" ht="14.25">
      <c r="A32" s="280" t="s">
        <v>4</v>
      </c>
      <c r="B32" s="277" t="str">
        <f>Part5!F69</f>
        <v> - </v>
      </c>
      <c r="C32" s="282">
        <f>Part5!D8</f>
        <v>0</v>
      </c>
      <c r="D32" s="283"/>
    </row>
    <row r="33" spans="1:4" s="3" customFormat="1" ht="14.25">
      <c r="A33" s="280"/>
      <c r="B33" s="278"/>
      <c r="C33" s="284"/>
      <c r="D33" s="285"/>
    </row>
    <row r="34" spans="1:4" s="3" customFormat="1" ht="14.25">
      <c r="A34" s="280"/>
      <c r="B34" s="278"/>
      <c r="C34" s="284"/>
      <c r="D34" s="285"/>
    </row>
    <row r="35" spans="1:6" s="3" customFormat="1" ht="14.25">
      <c r="A35" s="143" t="str">
        <f>Part5!G1</f>
        <v>ANR-07-CP2D-0-05</v>
      </c>
      <c r="B35" s="267" t="str">
        <f>Part5!L28</f>
        <v>  -   France</v>
      </c>
      <c r="C35" s="268"/>
      <c r="D35" s="269"/>
      <c r="F35" s="4" t="str">
        <f>CONCATENATE(B32," - ",D32," ",C32," ;")</f>
        <v> -  -  0 ;</v>
      </c>
    </row>
    <row r="36" spans="1:6" s="12" customFormat="1" ht="3.75" customHeight="1">
      <c r="A36" s="146"/>
      <c r="B36" s="6"/>
      <c r="C36" s="145"/>
      <c r="D36" s="145"/>
      <c r="F36" s="147"/>
    </row>
    <row r="37" spans="1:4" s="4" customFormat="1" ht="14.25">
      <c r="A37" s="280" t="s">
        <v>5</v>
      </c>
      <c r="B37" s="277" t="str">
        <f>Part6!F69</f>
        <v> - </v>
      </c>
      <c r="C37" s="282">
        <f>Part6!D8</f>
        <v>0</v>
      </c>
      <c r="D37" s="283"/>
    </row>
    <row r="38" spans="1:4" s="4" customFormat="1" ht="14.25">
      <c r="A38" s="280"/>
      <c r="B38" s="278"/>
      <c r="C38" s="284"/>
      <c r="D38" s="285"/>
    </row>
    <row r="39" spans="1:4" s="4" customFormat="1" ht="14.25">
      <c r="A39" s="280"/>
      <c r="B39" s="278"/>
      <c r="C39" s="284"/>
      <c r="D39" s="285"/>
    </row>
    <row r="40" spans="1:6" s="4" customFormat="1" ht="14.25">
      <c r="A40" s="143" t="str">
        <f>Part6!G1</f>
        <v>ANR-07-CP2D-0-06</v>
      </c>
      <c r="B40" s="267" t="str">
        <f>Part6!L28</f>
        <v>  -   France</v>
      </c>
      <c r="C40" s="268"/>
      <c r="D40" s="269"/>
      <c r="F40" s="4" t="str">
        <f>CONCATENATE(B37," - ",D37," ",C37," ;")</f>
        <v> -  -  0 ;</v>
      </c>
    </row>
    <row r="41" spans="1:6" s="12" customFormat="1" ht="3.75" customHeight="1">
      <c r="A41" s="146"/>
      <c r="B41" s="6"/>
      <c r="C41" s="145"/>
      <c r="D41" s="145"/>
      <c r="F41" s="147"/>
    </row>
    <row r="42" spans="1:4" s="3" customFormat="1" ht="14.25">
      <c r="A42" s="280" t="s">
        <v>6</v>
      </c>
      <c r="B42" s="277" t="str">
        <f>Part7!F69</f>
        <v> - </v>
      </c>
      <c r="C42" s="282">
        <f>Part7!D8</f>
        <v>0</v>
      </c>
      <c r="D42" s="283"/>
    </row>
    <row r="43" spans="1:4" s="3" customFormat="1" ht="14.25">
      <c r="A43" s="280"/>
      <c r="B43" s="278"/>
      <c r="C43" s="284"/>
      <c r="D43" s="285"/>
    </row>
    <row r="44" spans="1:4" s="3" customFormat="1" ht="14.25">
      <c r="A44" s="280"/>
      <c r="B44" s="278"/>
      <c r="C44" s="284"/>
      <c r="D44" s="285"/>
    </row>
    <row r="45" spans="1:6" s="3" customFormat="1" ht="14.25">
      <c r="A45" s="143" t="str">
        <f>Part7!G1</f>
        <v>ANR-07-CP2D-0-07</v>
      </c>
      <c r="B45" s="267" t="str">
        <f>Part7!L28</f>
        <v>  -   France</v>
      </c>
      <c r="C45" s="268"/>
      <c r="D45" s="269"/>
      <c r="F45" s="4" t="str">
        <f>CONCATENATE(B42," - ",D42," ",C42," ;")</f>
        <v> -  -  0 ;</v>
      </c>
    </row>
    <row r="46" spans="1:6" s="12" customFormat="1" ht="3.75" customHeight="1">
      <c r="A46" s="146"/>
      <c r="B46" s="6"/>
      <c r="C46" s="145"/>
      <c r="D46" s="145"/>
      <c r="F46" s="147"/>
    </row>
    <row r="47" spans="1:4" s="4" customFormat="1" ht="14.25">
      <c r="A47" s="280" t="s">
        <v>7</v>
      </c>
      <c r="B47" s="277" t="str">
        <f>Part8!F69</f>
        <v> - </v>
      </c>
      <c r="C47" s="282">
        <f>Part8!D8</f>
        <v>0</v>
      </c>
      <c r="D47" s="283"/>
    </row>
    <row r="48" spans="1:4" s="4" customFormat="1" ht="14.25">
      <c r="A48" s="280"/>
      <c r="B48" s="278"/>
      <c r="C48" s="284"/>
      <c r="D48" s="285"/>
    </row>
    <row r="49" spans="1:4" s="4" customFormat="1" ht="14.25">
      <c r="A49" s="280"/>
      <c r="B49" s="278"/>
      <c r="C49" s="284"/>
      <c r="D49" s="285"/>
    </row>
    <row r="50" spans="1:6" s="4" customFormat="1" ht="14.25">
      <c r="A50" s="143" t="str">
        <f>Part8!G1</f>
        <v>ANR-07-CP2D-0-08</v>
      </c>
      <c r="B50" s="267" t="str">
        <f>Part8!L28</f>
        <v>  -   France</v>
      </c>
      <c r="C50" s="268"/>
      <c r="D50" s="269"/>
      <c r="F50" s="4" t="str">
        <f>CONCATENATE(B47," - ",D47," ",C47," ;")</f>
        <v> -  -  0 ;</v>
      </c>
    </row>
    <row r="51" spans="1:6" s="12" customFormat="1" ht="3.75" customHeight="1">
      <c r="A51" s="146"/>
      <c r="B51" s="6"/>
      <c r="C51" s="145"/>
      <c r="D51" s="145"/>
      <c r="F51" s="147"/>
    </row>
    <row r="52" spans="1:4" s="3" customFormat="1" ht="14.25">
      <c r="A52" s="280" t="s">
        <v>8</v>
      </c>
      <c r="B52" s="277" t="str">
        <f>Part9!F69</f>
        <v> - </v>
      </c>
      <c r="C52" s="282">
        <f>Part9!D8</f>
        <v>0</v>
      </c>
      <c r="D52" s="283"/>
    </row>
    <row r="53" spans="1:4" s="3" customFormat="1" ht="14.25">
      <c r="A53" s="280"/>
      <c r="B53" s="278"/>
      <c r="C53" s="284"/>
      <c r="D53" s="285"/>
    </row>
    <row r="54" spans="1:4" s="3" customFormat="1" ht="14.25">
      <c r="A54" s="280"/>
      <c r="B54" s="278"/>
      <c r="C54" s="284"/>
      <c r="D54" s="285"/>
    </row>
    <row r="55" spans="1:6" s="3" customFormat="1" ht="14.25">
      <c r="A55" s="144" t="str">
        <f>Part9!G1</f>
        <v>ANR-07-CP2D-0-09</v>
      </c>
      <c r="B55" s="267" t="str">
        <f>Part9!L28</f>
        <v>  -   France</v>
      </c>
      <c r="C55" s="268"/>
      <c r="D55" s="269"/>
      <c r="F55" s="4" t="str">
        <f>CONCATENATE(B52," - ",D52," ",C52," ;")</f>
        <v> -  -  0 ;</v>
      </c>
    </row>
    <row r="56" spans="1:6" s="12" customFormat="1" ht="3.75" customHeight="1">
      <c r="A56" s="146"/>
      <c r="B56" s="6"/>
      <c r="C56" s="145"/>
      <c r="D56" s="145"/>
      <c r="F56" s="147"/>
    </row>
    <row r="57" spans="1:4" s="4" customFormat="1" ht="14.25">
      <c r="A57" s="275" t="s">
        <v>45</v>
      </c>
      <c r="B57" s="277" t="str">
        <f>Part10!F69</f>
        <v> - </v>
      </c>
      <c r="C57" s="282">
        <f>Part10!D8</f>
        <v>0</v>
      </c>
      <c r="D57" s="283"/>
    </row>
    <row r="58" spans="1:4" s="4" customFormat="1" ht="14.25">
      <c r="A58" s="275"/>
      <c r="B58" s="262"/>
      <c r="C58" s="284"/>
      <c r="D58" s="285"/>
    </row>
    <row r="59" spans="1:4" s="4" customFormat="1" ht="14.25">
      <c r="A59" s="275"/>
      <c r="B59" s="262"/>
      <c r="C59" s="284"/>
      <c r="D59" s="285"/>
    </row>
    <row r="60" spans="1:6" s="4" customFormat="1" ht="14.25">
      <c r="A60" s="144" t="str">
        <f>Part10!G1</f>
        <v>ANR-07-CP2D-0-10</v>
      </c>
      <c r="B60" s="266" t="str">
        <f>Part10!L28</f>
        <v>  -   France</v>
      </c>
      <c r="C60" s="268"/>
      <c r="D60" s="269"/>
      <c r="F60" s="4" t="str">
        <f>CONCATENATE(B57," - ",D57," ",C57," ;")</f>
        <v> -  -  0 ;</v>
      </c>
    </row>
  </sheetData>
  <sheetProtection password="CC2F" sheet="1" objects="1" scenarios="1"/>
  <mergeCells count="46">
    <mergeCell ref="F2:F11"/>
    <mergeCell ref="B60:D60"/>
    <mergeCell ref="B15:D15"/>
    <mergeCell ref="B25:D25"/>
    <mergeCell ref="B30:D30"/>
    <mergeCell ref="B35:D35"/>
    <mergeCell ref="B57:B59"/>
    <mergeCell ref="B55:D55"/>
    <mergeCell ref="C57:D59"/>
    <mergeCell ref="B37:B39"/>
    <mergeCell ref="A52:A54"/>
    <mergeCell ref="B40:D40"/>
    <mergeCell ref="B45:D45"/>
    <mergeCell ref="B42:B44"/>
    <mergeCell ref="B47:B49"/>
    <mergeCell ref="B52:B54"/>
    <mergeCell ref="B50:D50"/>
    <mergeCell ref="C52:D54"/>
    <mergeCell ref="A57:A59"/>
    <mergeCell ref="B20:D20"/>
    <mergeCell ref="B22:B24"/>
    <mergeCell ref="B27:B29"/>
    <mergeCell ref="B32:B34"/>
    <mergeCell ref="A22:A24"/>
    <mergeCell ref="A27:A29"/>
    <mergeCell ref="A32:A34"/>
    <mergeCell ref="A42:A44"/>
    <mergeCell ref="A47:A49"/>
    <mergeCell ref="A4:D4"/>
    <mergeCell ref="A37:A39"/>
    <mergeCell ref="A3:D3"/>
    <mergeCell ref="A12:A14"/>
    <mergeCell ref="B12:B14"/>
    <mergeCell ref="A17:A19"/>
    <mergeCell ref="B17:B19"/>
    <mergeCell ref="C12:D14"/>
    <mergeCell ref="C8:D10"/>
    <mergeCell ref="B8:B10"/>
    <mergeCell ref="B11:D11"/>
    <mergeCell ref="C17:D19"/>
    <mergeCell ref="C22:D24"/>
    <mergeCell ref="C27:D29"/>
    <mergeCell ref="C32:D34"/>
    <mergeCell ref="C37:D39"/>
    <mergeCell ref="C42:D44"/>
    <mergeCell ref="C47:D49"/>
  </mergeCells>
  <printOptions/>
  <pageMargins left="0.55" right="0.17" top="0.39" bottom="0.37" header="0.18" footer="0.17"/>
  <pageSetup horizontalDpi="600" verticalDpi="600" orientation="portrait" paperSize="9" r:id="rId1"/>
  <headerFooter alignWithMargins="0">
    <oddFooter>&amp;Rpage &amp;A &amp;P/&amp;N</oddFooter>
  </headerFooter>
</worksheet>
</file>

<file path=xl/worksheets/sheet10.xml><?xml version="1.0" encoding="utf-8"?>
<worksheet xmlns="http://schemas.openxmlformats.org/spreadsheetml/2006/main" xmlns:r="http://schemas.openxmlformats.org/officeDocument/2006/relationships">
  <sheetPr>
    <tabColor indexed="42"/>
  </sheetPr>
  <dimension ref="A1:L124"/>
  <sheetViews>
    <sheetView zoomScale="120" zoomScaleNormal="120" workbookViewId="0" topLeftCell="A1">
      <selection activeCell="D5" sqref="D5:H5"/>
    </sheetView>
  </sheetViews>
  <sheetFormatPr defaultColWidth="11.421875" defaultRowHeight="12.75"/>
  <cols>
    <col min="1" max="1" width="2.421875" style="56" customWidth="1"/>
    <col min="2" max="2" width="10.8515625" style="56" customWidth="1"/>
    <col min="3" max="4" width="14.7109375" style="56" customWidth="1"/>
    <col min="5" max="7" width="11.421875" style="56" customWidth="1"/>
    <col min="8" max="8" width="13.57421875" style="56" customWidth="1"/>
    <col min="9" max="9" width="11.421875" style="56" customWidth="1"/>
    <col min="10" max="10" width="11.421875" style="56" hidden="1" customWidth="1"/>
    <col min="11" max="11" width="1.28515625" style="56" hidden="1" customWidth="1"/>
    <col min="12" max="12" width="11.421875" style="56" hidden="1" customWidth="1"/>
    <col min="13" max="16384" width="11.421875" style="56" customWidth="1"/>
  </cols>
  <sheetData>
    <row r="1" spans="1:8" s="15" customFormat="1" ht="12.75">
      <c r="A1" s="390">
        <f>Résumé!B25</f>
        <v>0</v>
      </c>
      <c r="B1" s="390"/>
      <c r="C1" s="390"/>
      <c r="E1" s="389"/>
      <c r="F1" s="389"/>
      <c r="G1" s="399" t="str">
        <f>CONCATENATE(Résumé!D2,"-",H2)</f>
        <v>ANR-07-CP2D-0-08</v>
      </c>
      <c r="H1" s="400"/>
    </row>
    <row r="2" spans="5:10" s="15" customFormat="1" ht="3.75" customHeight="1">
      <c r="E2" s="55"/>
      <c r="F2" s="55"/>
      <c r="G2" s="26"/>
      <c r="H2" s="141" t="s">
        <v>118</v>
      </c>
      <c r="J2" s="352" t="s">
        <v>55</v>
      </c>
    </row>
    <row r="3" spans="2:10" ht="18.75">
      <c r="B3" s="354" t="s">
        <v>26</v>
      </c>
      <c r="C3" s="355"/>
      <c r="D3" s="488" t="str">
        <f>Scientifiques!A40</f>
        <v>Partenaire 8</v>
      </c>
      <c r="E3" s="488"/>
      <c r="F3" s="488"/>
      <c r="J3" s="353"/>
    </row>
    <row r="4" spans="2:10" ht="3.75" customHeight="1">
      <c r="B4" s="57"/>
      <c r="C4" s="43"/>
      <c r="D4" s="58"/>
      <c r="E4" s="58"/>
      <c r="F4" s="58"/>
      <c r="J4" s="353"/>
    </row>
    <row r="5" spans="1:10" ht="30" customHeight="1">
      <c r="A5" s="359" t="s">
        <v>166</v>
      </c>
      <c r="B5" s="315"/>
      <c r="C5" s="360"/>
      <c r="D5" s="489"/>
      <c r="E5" s="490"/>
      <c r="F5" s="490"/>
      <c r="G5" s="490"/>
      <c r="H5" s="490"/>
      <c r="J5" s="60"/>
    </row>
    <row r="6" spans="1:10" ht="15">
      <c r="A6" s="59"/>
      <c r="B6" s="361" t="s">
        <v>15</v>
      </c>
      <c r="C6" s="355"/>
      <c r="D6" s="362"/>
      <c r="E6" s="363"/>
      <c r="F6" s="363"/>
      <c r="G6" s="363"/>
      <c r="H6" s="61"/>
      <c r="J6" s="60"/>
    </row>
    <row r="7" spans="1:10" ht="15">
      <c r="A7" s="59"/>
      <c r="B7" s="361" t="s">
        <v>128</v>
      </c>
      <c r="C7" s="321"/>
      <c r="D7" s="365"/>
      <c r="E7" s="337"/>
      <c r="F7" s="337"/>
      <c r="G7" s="338"/>
      <c r="H7" s="61"/>
      <c r="J7" s="60"/>
    </row>
    <row r="8" spans="1:8" s="63" customFormat="1" ht="45" customHeight="1">
      <c r="A8" s="62"/>
      <c r="B8" s="316" t="s">
        <v>167</v>
      </c>
      <c r="C8" s="317"/>
      <c r="D8" s="396"/>
      <c r="E8" s="397"/>
      <c r="F8" s="397"/>
      <c r="G8" s="397"/>
      <c r="H8" s="398"/>
    </row>
    <row r="9" spans="1:8" s="63" customFormat="1" ht="15" customHeight="1">
      <c r="A9" s="108"/>
      <c r="B9" s="402" t="s">
        <v>156</v>
      </c>
      <c r="C9" s="500"/>
      <c r="D9" s="175"/>
      <c r="E9" s="404" t="s">
        <v>157</v>
      </c>
      <c r="F9" s="405"/>
      <c r="G9" s="176"/>
      <c r="H9" s="153"/>
    </row>
    <row r="10" spans="4:8" ht="15.75" customHeight="1">
      <c r="D10" s="79" t="s">
        <v>25</v>
      </c>
      <c r="E10" s="376" t="s">
        <v>10</v>
      </c>
      <c r="F10" s="377"/>
      <c r="G10" s="376" t="s">
        <v>9</v>
      </c>
      <c r="H10" s="377"/>
    </row>
    <row r="11" spans="2:10" ht="15">
      <c r="B11" s="320" t="s">
        <v>168</v>
      </c>
      <c r="C11" s="321"/>
      <c r="D11" s="158"/>
      <c r="E11" s="383"/>
      <c r="F11" s="338"/>
      <c r="G11" s="384"/>
      <c r="H11" s="385"/>
      <c r="J11" s="220" t="s">
        <v>197</v>
      </c>
    </row>
    <row r="12" spans="1:10" s="92" customFormat="1" ht="26.25" customHeight="1">
      <c r="A12" s="109"/>
      <c r="B12" s="406" t="s">
        <v>214</v>
      </c>
      <c r="C12" s="501"/>
      <c r="D12" s="381"/>
      <c r="E12" s="499"/>
      <c r="F12" s="111" t="s">
        <v>215</v>
      </c>
      <c r="G12" s="381"/>
      <c r="H12" s="499"/>
      <c r="I12" s="110"/>
      <c r="J12" s="219" t="s">
        <v>198</v>
      </c>
    </row>
    <row r="13" spans="1:10" s="92" customFormat="1" ht="12.75">
      <c r="A13" s="109"/>
      <c r="B13" s="155"/>
      <c r="C13" s="155"/>
      <c r="D13" s="236" t="s">
        <v>224</v>
      </c>
      <c r="E13" s="386"/>
      <c r="F13" s="387"/>
      <c r="G13" s="387"/>
      <c r="H13" s="388"/>
      <c r="I13" s="110"/>
      <c r="J13" s="219" t="s">
        <v>199</v>
      </c>
    </row>
    <row r="14" spans="1:9" s="92" customFormat="1" ht="15">
      <c r="A14" s="109"/>
      <c r="B14" s="371" t="s">
        <v>169</v>
      </c>
      <c r="C14" s="155"/>
      <c r="D14" s="378">
        <f>D5</f>
        <v>0</v>
      </c>
      <c r="E14" s="379"/>
      <c r="F14" s="379"/>
      <c r="G14" s="379"/>
      <c r="H14" s="380"/>
      <c r="I14" s="110"/>
    </row>
    <row r="15" spans="1:9" s="92" customFormat="1" ht="25.5">
      <c r="A15" s="109"/>
      <c r="B15" s="371"/>
      <c r="C15" s="155" t="s">
        <v>158</v>
      </c>
      <c r="D15" s="176"/>
      <c r="E15" s="177"/>
      <c r="F15" s="177"/>
      <c r="G15" s="177"/>
      <c r="H15" s="177"/>
      <c r="I15" s="110"/>
    </row>
    <row r="16" spans="1:8" ht="15">
      <c r="A16" s="59"/>
      <c r="B16" s="372"/>
      <c r="C16" s="190" t="s">
        <v>192</v>
      </c>
      <c r="D16" s="339"/>
      <c r="E16" s="335"/>
      <c r="F16" s="335"/>
      <c r="G16" s="335"/>
      <c r="H16" s="335"/>
    </row>
    <row r="17" spans="1:8" ht="15">
      <c r="A17" s="59"/>
      <c r="B17" s="372"/>
      <c r="C17" s="191" t="s">
        <v>193</v>
      </c>
      <c r="D17" s="328"/>
      <c r="E17" s="411"/>
      <c r="F17" s="411"/>
      <c r="G17" s="411"/>
      <c r="H17" s="412"/>
    </row>
    <row r="18" spans="1:8" s="66" customFormat="1" ht="15">
      <c r="A18" s="64"/>
      <c r="B18" s="373"/>
      <c r="C18" s="189" t="s">
        <v>139</v>
      </c>
      <c r="D18" s="159"/>
      <c r="E18" s="201" t="s">
        <v>140</v>
      </c>
      <c r="F18" s="365"/>
      <c r="G18" s="374"/>
      <c r="H18" s="375"/>
    </row>
    <row r="19" spans="1:8" s="66" customFormat="1" ht="15">
      <c r="A19" s="64"/>
      <c r="B19" s="373"/>
      <c r="C19" s="189"/>
      <c r="D19" s="150"/>
      <c r="E19" s="200" t="s">
        <v>159</v>
      </c>
      <c r="F19" s="197"/>
      <c r="G19" s="199" t="s">
        <v>160</v>
      </c>
      <c r="H19" s="198" t="s">
        <v>124</v>
      </c>
    </row>
    <row r="20" spans="2:8" ht="15">
      <c r="B20" s="366" t="s">
        <v>16</v>
      </c>
      <c r="C20" s="355"/>
      <c r="D20" s="391"/>
      <c r="E20" s="392"/>
      <c r="F20" s="393"/>
      <c r="G20" s="100"/>
      <c r="H20" s="100"/>
    </row>
    <row r="21" spans="2:8" ht="15">
      <c r="B21" s="366" t="s">
        <v>24</v>
      </c>
      <c r="C21" s="355"/>
      <c r="D21" s="157"/>
      <c r="E21" s="100"/>
      <c r="F21" s="100"/>
      <c r="G21" s="100"/>
      <c r="H21" s="100"/>
    </row>
    <row r="22" spans="2:8" ht="15">
      <c r="B22" s="366" t="s">
        <v>17</v>
      </c>
      <c r="C22" s="355"/>
      <c r="D22" s="496"/>
      <c r="E22" s="370"/>
      <c r="F22" s="370"/>
      <c r="G22" s="370"/>
      <c r="H22" s="61"/>
    </row>
    <row r="23" spans="2:8" s="67" customFormat="1" ht="3.75" customHeight="1">
      <c r="B23" s="68"/>
      <c r="C23" s="69"/>
      <c r="D23" s="70"/>
      <c r="E23" s="71"/>
      <c r="F23" s="71"/>
      <c r="G23" s="72"/>
      <c r="H23" s="73"/>
    </row>
    <row r="24" spans="2:8" ht="15">
      <c r="B24" s="367" t="s">
        <v>144</v>
      </c>
      <c r="C24" s="192"/>
      <c r="D24" s="325" t="str">
        <f>CONCATENATE(D5," - ",D7)</f>
        <v> - </v>
      </c>
      <c r="E24" s="326"/>
      <c r="F24" s="326"/>
      <c r="G24" s="326"/>
      <c r="H24" s="327"/>
    </row>
    <row r="25" spans="2:8" ht="15">
      <c r="B25" s="367"/>
      <c r="C25" s="196" t="s">
        <v>161</v>
      </c>
      <c r="D25" s="210"/>
      <c r="E25" s="178"/>
      <c r="F25" s="179"/>
      <c r="G25" s="179"/>
      <c r="H25" s="179"/>
    </row>
    <row r="26" spans="2:8" ht="15">
      <c r="B26" s="368"/>
      <c r="C26" s="194" t="s">
        <v>192</v>
      </c>
      <c r="D26" s="325"/>
      <c r="E26" s="494"/>
      <c r="F26" s="494"/>
      <c r="G26" s="494"/>
      <c r="H26" s="495"/>
    </row>
    <row r="27" spans="2:8" ht="15">
      <c r="B27" s="368"/>
      <c r="C27" s="190" t="s">
        <v>193</v>
      </c>
      <c r="D27" s="325"/>
      <c r="E27" s="326"/>
      <c r="F27" s="326"/>
      <c r="G27" s="326"/>
      <c r="H27" s="327"/>
    </row>
    <row r="28" spans="1:12" s="66" customFormat="1" ht="15">
      <c r="A28" s="64"/>
      <c r="B28" s="368"/>
      <c r="C28" s="195" t="s">
        <v>162</v>
      </c>
      <c r="D28" s="159"/>
      <c r="E28" s="74" t="s">
        <v>41</v>
      </c>
      <c r="F28" s="328"/>
      <c r="G28" s="329"/>
      <c r="H28" s="330"/>
      <c r="L28" s="56" t="str">
        <f>CONCATENATE(D25," ",D26," - ",D28," ",F28," ",H29)</f>
        <v>  -   France</v>
      </c>
    </row>
    <row r="29" spans="1:8" s="66" customFormat="1" ht="15">
      <c r="A29" s="64"/>
      <c r="B29" s="368"/>
      <c r="C29" s="195"/>
      <c r="D29" s="148"/>
      <c r="E29" s="202" t="s">
        <v>159</v>
      </c>
      <c r="F29" s="197"/>
      <c r="G29" s="199" t="s">
        <v>160</v>
      </c>
      <c r="H29" s="198" t="s">
        <v>124</v>
      </c>
    </row>
    <row r="30" spans="1:8" s="66" customFormat="1" ht="7.5" customHeight="1">
      <c r="A30" s="64"/>
      <c r="B30" s="65"/>
      <c r="C30" s="65"/>
      <c r="D30" s="75"/>
      <c r="E30" s="65"/>
      <c r="F30" s="75"/>
      <c r="G30" s="76"/>
      <c r="H30" s="76"/>
    </row>
    <row r="31" spans="2:8" ht="12.75" hidden="1">
      <c r="B31" s="31"/>
      <c r="C31" s="27"/>
      <c r="D31" s="27"/>
      <c r="E31" s="77"/>
      <c r="F31" s="78"/>
      <c r="G31" s="78"/>
      <c r="H31" s="78"/>
    </row>
    <row r="32" spans="1:8" ht="12.75" customHeight="1">
      <c r="A32" s="331" t="s">
        <v>43</v>
      </c>
      <c r="B32" s="315"/>
      <c r="C32" s="315"/>
      <c r="D32" s="315"/>
      <c r="E32" s="315"/>
      <c r="F32" s="315"/>
      <c r="G32" s="315"/>
      <c r="H32" s="315"/>
    </row>
    <row r="33" spans="3:8" ht="15.75" customHeight="1">
      <c r="C33" s="79" t="s">
        <v>25</v>
      </c>
      <c r="D33" s="79" t="s">
        <v>10</v>
      </c>
      <c r="E33" s="79" t="s">
        <v>9</v>
      </c>
      <c r="H33" s="85"/>
    </row>
    <row r="34" spans="2:8" ht="15">
      <c r="B34" s="79"/>
      <c r="C34" s="158"/>
      <c r="D34" s="160"/>
      <c r="E34" s="322"/>
      <c r="F34" s="323"/>
      <c r="G34" s="323"/>
      <c r="H34" s="324"/>
    </row>
    <row r="35" spans="2:8" ht="15">
      <c r="B35" s="187" t="s">
        <v>11</v>
      </c>
      <c r="C35" s="334"/>
      <c r="D35" s="335"/>
      <c r="E35" s="335"/>
      <c r="F35" s="335"/>
      <c r="G35" s="335"/>
      <c r="H35" s="335"/>
    </row>
    <row r="36" spans="1:8" ht="15">
      <c r="A36" s="332" t="s">
        <v>61</v>
      </c>
      <c r="B36" s="187"/>
      <c r="C36" s="336">
        <f>D5</f>
        <v>0</v>
      </c>
      <c r="D36" s="337"/>
      <c r="E36" s="337"/>
      <c r="F36" s="337"/>
      <c r="G36" s="337"/>
      <c r="H36" s="338"/>
    </row>
    <row r="37" spans="1:8" ht="15">
      <c r="A37" s="332"/>
      <c r="B37" s="188" t="s">
        <v>163</v>
      </c>
      <c r="C37" s="237">
        <f>IF(D15="","",D15)</f>
      </c>
      <c r="D37" s="183"/>
      <c r="E37" s="183"/>
      <c r="F37" s="183"/>
      <c r="G37" s="183"/>
      <c r="H37" s="184"/>
    </row>
    <row r="38" spans="1:8" ht="15">
      <c r="A38" s="332"/>
      <c r="B38" s="187" t="s">
        <v>194</v>
      </c>
      <c r="C38" s="336">
        <f>D16</f>
        <v>0</v>
      </c>
      <c r="D38" s="418"/>
      <c r="E38" s="418"/>
      <c r="F38" s="418"/>
      <c r="G38" s="418"/>
      <c r="H38" s="419"/>
    </row>
    <row r="39" spans="1:10" ht="24">
      <c r="A39" s="332"/>
      <c r="B39" s="188" t="s">
        <v>195</v>
      </c>
      <c r="C39" s="336">
        <f>IF(D17="","",D17)</f>
      </c>
      <c r="D39" s="411"/>
      <c r="E39" s="411"/>
      <c r="F39" s="411"/>
      <c r="G39" s="411"/>
      <c r="H39" s="412"/>
      <c r="J39" s="56">
        <f>IF(E41="",E40,CONCATENATE(E40," cedex ",E41))</f>
        <v>0</v>
      </c>
    </row>
    <row r="40" spans="1:10" ht="15" customHeight="1">
      <c r="A40" s="332"/>
      <c r="B40" s="189" t="s">
        <v>139</v>
      </c>
      <c r="C40" s="162">
        <f>D18</f>
        <v>0</v>
      </c>
      <c r="D40" s="81" t="s">
        <v>140</v>
      </c>
      <c r="E40" s="365">
        <f>F18</f>
        <v>0</v>
      </c>
      <c r="F40" s="337"/>
      <c r="G40" s="417"/>
      <c r="H40" s="204"/>
      <c r="J40" s="56" t="str">
        <f>IF(G41="France",CONCATENATE(C37," ",C38," - ",C39," - ",C40," ",J39),CONCATENATE(C37," ",C38," - ",C39," - ",C40," ",J39," ",G41))</f>
        <v> 0 -  - 0 0</v>
      </c>
    </row>
    <row r="41" spans="1:8" ht="15" customHeight="1">
      <c r="A41" s="333"/>
      <c r="B41" s="189"/>
      <c r="C41" s="203"/>
      <c r="D41" s="202" t="s">
        <v>159</v>
      </c>
      <c r="E41" s="222">
        <f>IF(F19="","",F19)</f>
      </c>
      <c r="F41" s="199" t="s">
        <v>160</v>
      </c>
      <c r="G41" s="415" t="str">
        <f>H19</f>
        <v>France</v>
      </c>
      <c r="H41" s="416"/>
    </row>
    <row r="42" spans="3:5" ht="12.75">
      <c r="C42" s="79" t="s">
        <v>12</v>
      </c>
      <c r="D42" s="79" t="s">
        <v>13</v>
      </c>
      <c r="E42" s="79" t="s">
        <v>14</v>
      </c>
    </row>
    <row r="43" spans="2:8" ht="15">
      <c r="B43" s="79"/>
      <c r="C43" s="217"/>
      <c r="D43" s="217"/>
      <c r="E43" s="328"/>
      <c r="F43" s="394"/>
      <c r="G43" s="394"/>
      <c r="H43" s="414"/>
    </row>
    <row r="44" spans="2:4" ht="7.5" customHeight="1">
      <c r="B44" s="82"/>
      <c r="C44" s="82"/>
      <c r="D44" s="82"/>
    </row>
    <row r="45" spans="1:8" ht="12.75" customHeight="1">
      <c r="A45" s="331" t="s">
        <v>170</v>
      </c>
      <c r="B45" s="315"/>
      <c r="C45" s="315"/>
      <c r="D45" s="315"/>
      <c r="E45" s="315"/>
      <c r="F45" s="315"/>
      <c r="G45" s="315"/>
      <c r="H45" s="315"/>
    </row>
    <row r="46" spans="3:8" ht="12.75">
      <c r="C46" s="83" t="s">
        <v>25</v>
      </c>
      <c r="D46" s="83" t="s">
        <v>10</v>
      </c>
      <c r="E46" s="83" t="s">
        <v>9</v>
      </c>
      <c r="H46" s="85" t="s">
        <v>155</v>
      </c>
    </row>
    <row r="47" spans="2:8" ht="15">
      <c r="B47" s="83"/>
      <c r="C47" s="163"/>
      <c r="D47" s="164"/>
      <c r="E47" s="322"/>
      <c r="F47" s="340"/>
      <c r="G47" s="340"/>
      <c r="H47" s="174"/>
    </row>
    <row r="48" spans="2:8" ht="15">
      <c r="B48" s="187" t="s">
        <v>11</v>
      </c>
      <c r="C48" s="339"/>
      <c r="D48" s="335"/>
      <c r="E48" s="335"/>
      <c r="F48" s="335"/>
      <c r="G48" s="335"/>
      <c r="H48" s="335"/>
    </row>
    <row r="49" spans="1:8" ht="13.5">
      <c r="A49" s="332" t="s">
        <v>61</v>
      </c>
      <c r="B49" s="187"/>
      <c r="C49" s="483" t="str">
        <f>CONCATENATE(D5," - ",D7)</f>
        <v> - </v>
      </c>
      <c r="D49" s="484"/>
      <c r="E49" s="484"/>
      <c r="F49" s="484"/>
      <c r="G49" s="484"/>
      <c r="H49" s="485"/>
    </row>
    <row r="50" spans="1:8" ht="15">
      <c r="A50" s="332"/>
      <c r="B50" s="188" t="s">
        <v>163</v>
      </c>
      <c r="C50" s="237">
        <f>IF(D25="","",D25)</f>
      </c>
      <c r="D50" s="185"/>
      <c r="E50" s="185"/>
      <c r="F50" s="185"/>
      <c r="G50" s="185"/>
      <c r="H50" s="186"/>
    </row>
    <row r="51" spans="1:8" ht="15">
      <c r="A51" s="332"/>
      <c r="B51" s="187" t="s">
        <v>192</v>
      </c>
      <c r="C51" s="339">
        <f>D26</f>
        <v>0</v>
      </c>
      <c r="D51" s="335"/>
      <c r="E51" s="335"/>
      <c r="F51" s="335"/>
      <c r="G51" s="335"/>
      <c r="H51" s="335"/>
    </row>
    <row r="52" spans="1:10" ht="13.5">
      <c r="A52" s="332"/>
      <c r="B52" s="188" t="s">
        <v>196</v>
      </c>
      <c r="C52" s="328">
        <f>IF(D27="","",D27)</f>
      </c>
      <c r="D52" s="411"/>
      <c r="E52" s="411"/>
      <c r="F52" s="411"/>
      <c r="G52" s="411"/>
      <c r="H52" s="412"/>
      <c r="J52" s="56">
        <f>IF(E54="",E53,CONCATENATE(E53," cedex ",E54))</f>
        <v>0</v>
      </c>
    </row>
    <row r="53" spans="1:10" ht="15" customHeight="1">
      <c r="A53" s="332"/>
      <c r="B53" s="189" t="s">
        <v>139</v>
      </c>
      <c r="C53" s="159">
        <f>D28</f>
        <v>0</v>
      </c>
      <c r="D53" s="74" t="s">
        <v>140</v>
      </c>
      <c r="E53" s="328">
        <f>F28</f>
        <v>0</v>
      </c>
      <c r="F53" s="420"/>
      <c r="G53" s="421"/>
      <c r="H53" s="205"/>
      <c r="J53" s="56" t="str">
        <f>IF(G54="France",CONCATENATE(C50," ",C51," - ",C52," - ",C53," ",J52),CONCATENATE(C50," ",C51," - ",C52," - ",C53," ",J52," ",G54))</f>
        <v> 0 -  - 0 0</v>
      </c>
    </row>
    <row r="54" spans="1:8" ht="15" customHeight="1">
      <c r="A54" s="333"/>
      <c r="B54" s="189"/>
      <c r="C54" s="203"/>
      <c r="D54" s="202" t="s">
        <v>159</v>
      </c>
      <c r="E54" s="222">
        <f>IF(F29="","",F29)</f>
      </c>
      <c r="F54" s="199" t="s">
        <v>160</v>
      </c>
      <c r="G54" s="415" t="s">
        <v>124</v>
      </c>
      <c r="H54" s="416"/>
    </row>
    <row r="55" spans="3:5" ht="12.75">
      <c r="C55" s="83" t="s">
        <v>12</v>
      </c>
      <c r="D55" s="83" t="s">
        <v>13</v>
      </c>
      <c r="E55" s="83" t="s">
        <v>14</v>
      </c>
    </row>
    <row r="56" spans="3:8" ht="15">
      <c r="C56" s="159"/>
      <c r="D56" s="159"/>
      <c r="E56" s="328"/>
      <c r="F56" s="394"/>
      <c r="G56" s="394"/>
      <c r="H56" s="414"/>
    </row>
    <row r="57" spans="3:5" ht="7.5" customHeight="1">
      <c r="C57" s="83"/>
      <c r="D57" s="83"/>
      <c r="E57" s="83"/>
    </row>
    <row r="58" spans="1:8" s="59" customFormat="1" ht="14.25">
      <c r="A58" s="331" t="s">
        <v>44</v>
      </c>
      <c r="B58" s="315"/>
      <c r="C58" s="315"/>
      <c r="D58" s="315"/>
      <c r="E58" s="315"/>
      <c r="F58" s="315"/>
      <c r="G58" s="315"/>
      <c r="H58" s="315"/>
    </row>
    <row r="59" spans="3:8" ht="12.75">
      <c r="C59" s="79" t="s">
        <v>25</v>
      </c>
      <c r="D59" s="79" t="s">
        <v>10</v>
      </c>
      <c r="E59" s="79" t="s">
        <v>9</v>
      </c>
      <c r="H59" s="85"/>
    </row>
    <row r="60" spans="2:8" ht="15">
      <c r="B60" s="79"/>
      <c r="C60" s="158"/>
      <c r="D60" s="160"/>
      <c r="E60" s="322"/>
      <c r="F60" s="323"/>
      <c r="G60" s="323"/>
      <c r="H60" s="324"/>
    </row>
    <row r="61" spans="2:8" ht="15">
      <c r="B61" s="80" t="s">
        <v>11</v>
      </c>
      <c r="C61" s="336"/>
      <c r="D61" s="329"/>
      <c r="E61" s="492"/>
      <c r="F61" s="492"/>
      <c r="G61" s="492"/>
      <c r="H61" s="493"/>
    </row>
    <row r="62" spans="1:8" ht="15" hidden="1">
      <c r="A62" s="332" t="s">
        <v>61</v>
      </c>
      <c r="B62" s="80" t="s">
        <v>163</v>
      </c>
      <c r="C62" s="422"/>
      <c r="D62" s="423"/>
      <c r="E62" s="423"/>
      <c r="F62" s="423"/>
      <c r="G62" s="423"/>
      <c r="H62" s="409"/>
    </row>
    <row r="63" spans="1:8" ht="15" hidden="1">
      <c r="A63" s="332"/>
      <c r="B63" s="80" t="s">
        <v>142</v>
      </c>
      <c r="C63" s="422"/>
      <c r="D63" s="486"/>
      <c r="E63" s="486"/>
      <c r="F63" s="486"/>
      <c r="G63" s="486"/>
      <c r="H63" s="487"/>
    </row>
    <row r="64" spans="1:8" ht="15" hidden="1">
      <c r="A64" s="332"/>
      <c r="B64" s="149" t="s">
        <v>143</v>
      </c>
      <c r="C64" s="422"/>
      <c r="D64" s="446"/>
      <c r="E64" s="446"/>
      <c r="F64" s="446"/>
      <c r="G64" s="446"/>
      <c r="H64" s="447"/>
    </row>
    <row r="65" spans="1:10" ht="15" customHeight="1" hidden="1">
      <c r="A65" s="332"/>
      <c r="B65" s="65" t="s">
        <v>139</v>
      </c>
      <c r="C65" s="101"/>
      <c r="D65" s="74" t="s">
        <v>140</v>
      </c>
      <c r="E65" s="408"/>
      <c r="F65" s="409"/>
      <c r="G65" s="74" t="s">
        <v>141</v>
      </c>
      <c r="H65" s="130" t="s">
        <v>124</v>
      </c>
      <c r="J65" s="56" t="str">
        <f>CONCATENATE(C62,"",C63," - ",C65," ",E65)</f>
        <v> -  </v>
      </c>
    </row>
    <row r="66" spans="3:5" ht="12.75">
      <c r="C66" s="82" t="s">
        <v>146</v>
      </c>
      <c r="D66" s="82" t="s">
        <v>13</v>
      </c>
      <c r="E66" s="82" t="s">
        <v>147</v>
      </c>
    </row>
    <row r="67" spans="3:8" s="59" customFormat="1" ht="15">
      <c r="C67" s="217"/>
      <c r="D67" s="217"/>
      <c r="E67" s="498"/>
      <c r="F67" s="432"/>
      <c r="G67" s="432"/>
      <c r="H67" s="414"/>
    </row>
    <row r="68" ht="12.75" hidden="1">
      <c r="B68" s="85"/>
    </row>
    <row r="69" spans="1:8" ht="12.75">
      <c r="A69" s="448" t="s">
        <v>18</v>
      </c>
      <c r="B69" s="315"/>
      <c r="C69" s="315"/>
      <c r="E69" s="85" t="s">
        <v>65</v>
      </c>
      <c r="F69" s="410" t="str">
        <f>CONCATENATE(D5," - ",D7)</f>
        <v> - </v>
      </c>
      <c r="G69" s="410"/>
      <c r="H69" s="410"/>
    </row>
    <row r="70" ht="12.75">
      <c r="B70" s="86"/>
    </row>
    <row r="71" spans="1:8" ht="12.75" customHeight="1">
      <c r="A71" s="318" t="s">
        <v>38</v>
      </c>
      <c r="B71" s="315"/>
      <c r="C71" s="315"/>
      <c r="D71" s="315"/>
      <c r="E71" s="315"/>
      <c r="F71" s="315"/>
      <c r="G71" s="315"/>
      <c r="H71" s="315"/>
    </row>
    <row r="72" spans="1:8" ht="12.75">
      <c r="A72" s="449" t="s">
        <v>204</v>
      </c>
      <c r="B72" s="271"/>
      <c r="C72" s="271"/>
      <c r="D72" s="271"/>
      <c r="E72" s="271"/>
      <c r="F72" s="271"/>
      <c r="G72" s="271"/>
      <c r="H72" s="271"/>
    </row>
    <row r="73" spans="2:8" ht="12.75" hidden="1">
      <c r="B73" s="232"/>
      <c r="C73" s="27"/>
      <c r="D73" s="27"/>
      <c r="E73" s="27"/>
      <c r="F73" s="27"/>
      <c r="G73" s="27"/>
      <c r="H73" s="27"/>
    </row>
    <row r="74" spans="2:8" ht="12.75" customHeight="1">
      <c r="B74" s="366" t="s">
        <v>208</v>
      </c>
      <c r="C74" s="445"/>
      <c r="D74" s="455"/>
      <c r="E74" s="456"/>
      <c r="F74" s="456"/>
      <c r="G74" s="456"/>
      <c r="H74" s="457"/>
    </row>
    <row r="75" spans="2:8" ht="12.75">
      <c r="B75" s="271"/>
      <c r="C75" s="271"/>
      <c r="D75" s="458"/>
      <c r="E75" s="459"/>
      <c r="F75" s="459"/>
      <c r="G75" s="459"/>
      <c r="H75" s="460"/>
    </row>
    <row r="76" spans="2:8" s="67" customFormat="1" ht="15.75">
      <c r="B76" s="87"/>
      <c r="C76" s="88"/>
      <c r="D76" s="461"/>
      <c r="E76" s="462"/>
      <c r="F76" s="462"/>
      <c r="G76" s="462"/>
      <c r="H76" s="463"/>
    </row>
    <row r="77" spans="2:8" s="67" customFormat="1" ht="11.25" customHeight="1">
      <c r="B77" s="87"/>
      <c r="C77" s="88"/>
      <c r="E77" s="89"/>
      <c r="F77" s="89"/>
      <c r="G77" s="89"/>
      <c r="H77" s="89"/>
    </row>
    <row r="78" spans="1:8" ht="12.75" customHeight="1">
      <c r="A78" s="318" t="s">
        <v>39</v>
      </c>
      <c r="B78" s="315"/>
      <c r="C78" s="315"/>
      <c r="D78" s="315"/>
      <c r="E78" s="315"/>
      <c r="F78" s="315"/>
      <c r="G78" s="315"/>
      <c r="H78" s="315"/>
    </row>
    <row r="79" spans="2:8" ht="12.75" hidden="1">
      <c r="B79" s="232"/>
      <c r="C79" s="27"/>
      <c r="D79" s="27"/>
      <c r="E79" s="27"/>
      <c r="F79" s="27"/>
      <c r="G79" s="27"/>
      <c r="H79" s="27"/>
    </row>
    <row r="80" spans="2:8" ht="12.75" customHeight="1">
      <c r="B80" s="430" t="s">
        <v>209</v>
      </c>
      <c r="C80" s="453"/>
      <c r="D80" s="454"/>
      <c r="E80" s="455"/>
      <c r="F80" s="456"/>
      <c r="G80" s="456"/>
      <c r="H80" s="457"/>
    </row>
    <row r="81" spans="2:8" ht="12.75">
      <c r="B81" s="453"/>
      <c r="C81" s="453"/>
      <c r="D81" s="454"/>
      <c r="E81" s="458"/>
      <c r="F81" s="459"/>
      <c r="G81" s="459"/>
      <c r="H81" s="460"/>
    </row>
    <row r="82" spans="5:8" ht="12.75">
      <c r="E82" s="461"/>
      <c r="F82" s="462"/>
      <c r="G82" s="462"/>
      <c r="H82" s="463"/>
    </row>
    <row r="83" spans="6:8" ht="11.25" customHeight="1">
      <c r="F83" s="209"/>
      <c r="G83" s="209"/>
      <c r="H83" s="209"/>
    </row>
    <row r="84" spans="1:8" ht="12.75" customHeight="1">
      <c r="A84" s="318" t="s">
        <v>176</v>
      </c>
      <c r="B84" s="315"/>
      <c r="C84" s="315"/>
      <c r="D84" s="315"/>
      <c r="E84" s="315"/>
      <c r="F84" s="315"/>
      <c r="G84" s="315"/>
      <c r="H84" s="315"/>
    </row>
    <row r="85" spans="2:8" ht="12.75" hidden="1">
      <c r="B85" s="232"/>
      <c r="F85" s="209"/>
      <c r="G85" s="209"/>
      <c r="H85" s="209"/>
    </row>
    <row r="86" spans="2:8" ht="12.75" customHeight="1">
      <c r="B86" s="450" t="s">
        <v>210</v>
      </c>
      <c r="C86" s="451"/>
      <c r="D86" s="452"/>
      <c r="E86" s="387"/>
      <c r="F86" s="387"/>
      <c r="G86" s="387"/>
      <c r="H86" s="388"/>
    </row>
    <row r="87" spans="2:8" s="67" customFormat="1" ht="12.75">
      <c r="B87" s="444" t="s">
        <v>177</v>
      </c>
      <c r="C87" s="445"/>
      <c r="D87" s="435"/>
      <c r="E87" s="436"/>
      <c r="F87" s="436"/>
      <c r="G87" s="436"/>
      <c r="H87" s="437"/>
    </row>
    <row r="88" spans="2:8" s="67" customFormat="1" ht="12.75">
      <c r="B88" s="445"/>
      <c r="C88" s="445"/>
      <c r="D88" s="438"/>
      <c r="E88" s="439"/>
      <c r="F88" s="439"/>
      <c r="G88" s="439"/>
      <c r="H88" s="440"/>
    </row>
    <row r="89" spans="2:8" s="67" customFormat="1" ht="12.75">
      <c r="B89" s="271"/>
      <c r="C89" s="271"/>
      <c r="D89" s="441"/>
      <c r="E89" s="442"/>
      <c r="F89" s="442"/>
      <c r="G89" s="442"/>
      <c r="H89" s="443"/>
    </row>
    <row r="90" spans="2:8" s="67" customFormat="1" ht="11.25" customHeight="1">
      <c r="B90" s="87"/>
      <c r="F90" s="84"/>
      <c r="G90" s="84"/>
      <c r="H90" s="84"/>
    </row>
    <row r="91" spans="1:8" s="67" customFormat="1" ht="12.75" customHeight="1">
      <c r="A91" s="318" t="s">
        <v>174</v>
      </c>
      <c r="B91" s="315"/>
      <c r="C91" s="315"/>
      <c r="D91" s="315"/>
      <c r="E91" s="315"/>
      <c r="F91" s="315"/>
      <c r="G91" s="315"/>
      <c r="H91" s="315"/>
    </row>
    <row r="92" spans="2:8" s="67" customFormat="1" ht="12.75" hidden="1">
      <c r="B92" s="232"/>
      <c r="C92" s="27"/>
      <c r="D92" s="27"/>
      <c r="E92" s="27"/>
      <c r="F92" s="27"/>
      <c r="G92" s="27"/>
      <c r="H92" s="27"/>
    </row>
    <row r="93" spans="2:8" s="67" customFormat="1" ht="12.75" customHeight="1">
      <c r="B93" s="450" t="s">
        <v>211</v>
      </c>
      <c r="C93" s="360"/>
      <c r="D93" s="455"/>
      <c r="E93" s="473"/>
      <c r="F93" s="473"/>
      <c r="G93" s="473"/>
      <c r="H93" s="474"/>
    </row>
    <row r="94" spans="2:8" s="67" customFormat="1" ht="12.75">
      <c r="B94" s="231"/>
      <c r="C94" s="231"/>
      <c r="D94" s="475"/>
      <c r="E94" s="476"/>
      <c r="F94" s="476"/>
      <c r="G94" s="476"/>
      <c r="H94" s="477"/>
    </row>
    <row r="95" spans="2:8" s="67" customFormat="1" ht="12.75">
      <c r="B95" s="231"/>
      <c r="C95" s="231"/>
      <c r="D95" s="478"/>
      <c r="E95" s="479"/>
      <c r="F95" s="479"/>
      <c r="G95" s="479"/>
      <c r="H95" s="480"/>
    </row>
    <row r="96" spans="2:8" s="67" customFormat="1" ht="11.25" customHeight="1">
      <c r="B96" s="87"/>
      <c r="C96" s="481" t="s">
        <v>205</v>
      </c>
      <c r="D96" s="482"/>
      <c r="E96" s="482"/>
      <c r="F96" s="482"/>
      <c r="G96" s="482"/>
      <c r="H96" s="482"/>
    </row>
    <row r="97" spans="1:8" ht="12.75" customHeight="1">
      <c r="A97" s="318" t="s">
        <v>175</v>
      </c>
      <c r="B97" s="315"/>
      <c r="C97" s="315"/>
      <c r="D97" s="315"/>
      <c r="E97" s="315"/>
      <c r="F97" s="315"/>
      <c r="G97" s="315"/>
      <c r="H97" s="315"/>
    </row>
    <row r="98" spans="2:5" ht="12.75" hidden="1">
      <c r="B98" s="233"/>
      <c r="C98" s="27"/>
      <c r="D98" s="27"/>
      <c r="E98" s="27"/>
    </row>
    <row r="99" spans="2:8" ht="12.75" customHeight="1">
      <c r="B99" s="319" t="s">
        <v>212</v>
      </c>
      <c r="C99" s="271"/>
      <c r="D99" s="271"/>
      <c r="E99" s="271"/>
      <c r="F99" s="271"/>
      <c r="G99" s="271"/>
      <c r="H99" s="271"/>
    </row>
    <row r="100" spans="2:8" ht="12.75">
      <c r="B100" s="271"/>
      <c r="C100" s="271"/>
      <c r="D100" s="271"/>
      <c r="E100" s="271"/>
      <c r="F100" s="271"/>
      <c r="G100" s="271"/>
      <c r="H100" s="271"/>
    </row>
    <row r="101" spans="3:8" ht="25.5" customHeight="1">
      <c r="C101" s="464"/>
      <c r="D101" s="465"/>
      <c r="E101" s="465"/>
      <c r="F101" s="465"/>
      <c r="G101" s="465"/>
      <c r="H101" s="466"/>
    </row>
    <row r="102" spans="3:8" ht="25.5" customHeight="1">
      <c r="C102" s="467"/>
      <c r="D102" s="468"/>
      <c r="E102" s="468"/>
      <c r="F102" s="468"/>
      <c r="G102" s="468"/>
      <c r="H102" s="469"/>
    </row>
    <row r="103" spans="3:8" ht="12.75">
      <c r="C103" s="470"/>
      <c r="D103" s="471"/>
      <c r="E103" s="471"/>
      <c r="F103" s="471"/>
      <c r="G103" s="471"/>
      <c r="H103" s="472"/>
    </row>
    <row r="104" spans="4:8" ht="11.25" customHeight="1">
      <c r="D104" s="211"/>
      <c r="E104" s="211"/>
      <c r="F104" s="211"/>
      <c r="G104" s="211"/>
      <c r="H104" s="211"/>
    </row>
    <row r="105" spans="1:10" s="67" customFormat="1" ht="12.75" customHeight="1">
      <c r="A105" s="319" t="s">
        <v>239</v>
      </c>
      <c r="B105" s="271"/>
      <c r="C105" s="271"/>
      <c r="D105" s="271"/>
      <c r="E105" s="271"/>
      <c r="F105" s="271"/>
      <c r="G105" s="271"/>
      <c r="H105" s="271"/>
      <c r="I105" s="56"/>
      <c r="J105" s="56"/>
    </row>
    <row r="106" spans="1:10" s="67" customFormat="1" ht="12.75">
      <c r="A106" s="271"/>
      <c r="B106" s="271"/>
      <c r="C106" s="271"/>
      <c r="D106" s="271"/>
      <c r="E106" s="271"/>
      <c r="F106" s="271"/>
      <c r="G106" s="271"/>
      <c r="H106" s="271"/>
      <c r="I106" s="56"/>
      <c r="J106" s="56"/>
    </row>
    <row r="107" spans="1:10" s="67" customFormat="1" ht="12.75">
      <c r="A107" s="271"/>
      <c r="B107" s="271"/>
      <c r="C107" s="271"/>
      <c r="D107" s="271"/>
      <c r="E107" s="271"/>
      <c r="F107" s="271"/>
      <c r="G107" s="271"/>
      <c r="H107" s="271"/>
      <c r="I107" s="56"/>
      <c r="J107" s="56"/>
    </row>
    <row r="108" spans="1:8" ht="12.75">
      <c r="A108" s="94"/>
      <c r="B108" s="313" t="s">
        <v>241</v>
      </c>
      <c r="C108" s="313"/>
      <c r="D108" s="313"/>
      <c r="E108" s="313"/>
      <c r="F108" s="313"/>
      <c r="G108" s="313"/>
      <c r="H108" s="313"/>
    </row>
    <row r="109" spans="1:8" ht="12.75">
      <c r="A109" s="94"/>
      <c r="B109" s="313"/>
      <c r="C109" s="313"/>
      <c r="D109" s="313"/>
      <c r="E109" s="313"/>
      <c r="F109" s="313"/>
      <c r="G109" s="313"/>
      <c r="H109" s="313"/>
    </row>
    <row r="110" spans="1:8" ht="12.75">
      <c r="A110" s="94"/>
      <c r="B110" s="313"/>
      <c r="C110" s="313"/>
      <c r="D110" s="313"/>
      <c r="E110" s="313"/>
      <c r="F110" s="313"/>
      <c r="G110" s="313"/>
      <c r="H110" s="313"/>
    </row>
    <row r="111" spans="1:8" ht="12.75">
      <c r="A111" s="94"/>
      <c r="B111" s="313"/>
      <c r="C111" s="313"/>
      <c r="D111" s="313"/>
      <c r="E111" s="313"/>
      <c r="F111" s="313"/>
      <c r="G111" s="313"/>
      <c r="H111" s="313"/>
    </row>
    <row r="112" spans="1:10" s="85" customFormat="1" ht="11.25" customHeight="1">
      <c r="A112" s="67"/>
      <c r="B112" s="90"/>
      <c r="C112" s="67"/>
      <c r="D112" s="91"/>
      <c r="E112" s="91"/>
      <c r="F112" s="67"/>
      <c r="G112" s="67"/>
      <c r="H112" s="67"/>
      <c r="I112" s="67"/>
      <c r="J112" s="67"/>
    </row>
    <row r="113" spans="1:10" s="85" customFormat="1" ht="12.75" customHeight="1">
      <c r="A113" s="318" t="s">
        <v>240</v>
      </c>
      <c r="B113" s="315"/>
      <c r="C113" s="315"/>
      <c r="D113" s="315"/>
      <c r="E113" s="315"/>
      <c r="F113" s="315"/>
      <c r="G113" s="315"/>
      <c r="H113" s="315"/>
      <c r="I113" s="56"/>
      <c r="J113" s="56"/>
    </row>
    <row r="114" spans="3:8" s="85" customFormat="1" ht="12.75">
      <c r="C114" s="92" t="s">
        <v>33</v>
      </c>
      <c r="D114" s="350"/>
      <c r="E114" s="350"/>
      <c r="F114" s="95" t="s">
        <v>34</v>
      </c>
      <c r="G114" s="348"/>
      <c r="H114" s="349"/>
    </row>
    <row r="115" spans="3:8" s="85" customFormat="1" ht="12.75">
      <c r="C115" s="92" t="s">
        <v>35</v>
      </c>
      <c r="D115" s="347"/>
      <c r="E115" s="347"/>
      <c r="F115" s="95" t="s">
        <v>37</v>
      </c>
      <c r="G115" s="167"/>
      <c r="H115" s="96"/>
    </row>
    <row r="116" spans="3:8" s="85" customFormat="1" ht="12.75">
      <c r="C116" s="92" t="s">
        <v>36</v>
      </c>
      <c r="D116" s="341"/>
      <c r="E116" s="342"/>
      <c r="F116" s="342"/>
      <c r="G116" s="342"/>
      <c r="H116" s="343"/>
    </row>
    <row r="117" spans="2:8" s="85" customFormat="1" ht="15.75">
      <c r="B117" s="93"/>
      <c r="D117" s="344"/>
      <c r="E117" s="345"/>
      <c r="F117" s="345"/>
      <c r="G117" s="345"/>
      <c r="H117" s="346"/>
    </row>
    <row r="118" spans="3:8" s="85" customFormat="1" ht="12.75">
      <c r="C118" s="92" t="s">
        <v>125</v>
      </c>
      <c r="D118" s="427"/>
      <c r="E118" s="427"/>
      <c r="F118" s="427"/>
      <c r="G118" s="427"/>
      <c r="H118" s="427"/>
    </row>
    <row r="119" spans="3:8" s="85" customFormat="1" ht="12.75">
      <c r="C119" s="92" t="s">
        <v>126</v>
      </c>
      <c r="D119" s="427"/>
      <c r="E119" s="427"/>
      <c r="F119" s="427"/>
      <c r="G119" s="427"/>
      <c r="H119" s="427"/>
    </row>
    <row r="120" spans="3:8" s="85" customFormat="1" ht="12.75">
      <c r="C120" s="92" t="s">
        <v>40</v>
      </c>
      <c r="D120" s="168"/>
      <c r="E120" s="92" t="s">
        <v>41</v>
      </c>
      <c r="F120" s="428"/>
      <c r="G120" s="428"/>
      <c r="H120" s="428"/>
    </row>
    <row r="121" spans="5:8" s="85" customFormat="1" ht="12.75">
      <c r="E121" s="92" t="s">
        <v>123</v>
      </c>
      <c r="F121" s="429" t="s">
        <v>124</v>
      </c>
      <c r="G121" s="429"/>
      <c r="H121" s="429"/>
    </row>
    <row r="122" s="85" customFormat="1" ht="11.25" customHeight="1"/>
    <row r="123" spans="1:10" ht="12.75">
      <c r="A123" s="85"/>
      <c r="B123" s="430" t="s">
        <v>42</v>
      </c>
      <c r="C123" s="361"/>
      <c r="D123" s="366"/>
      <c r="E123" s="166"/>
      <c r="F123" s="233"/>
      <c r="G123" s="85"/>
      <c r="H123" s="85"/>
      <c r="I123" s="85"/>
      <c r="J123" s="85"/>
    </row>
    <row r="124" spans="1:10" ht="12.75">
      <c r="A124" s="85"/>
      <c r="B124" s="92"/>
      <c r="C124" s="92"/>
      <c r="D124" s="92" t="s">
        <v>127</v>
      </c>
      <c r="E124" s="424"/>
      <c r="F124" s="425"/>
      <c r="G124" s="426"/>
      <c r="H124" s="85"/>
      <c r="I124" s="85"/>
      <c r="J124" s="85"/>
    </row>
  </sheetData>
  <sheetProtection password="CC2F" sheet="1" objects="1" scenarios="1"/>
  <mergeCells count="103">
    <mergeCell ref="D74:H76"/>
    <mergeCell ref="C101:H103"/>
    <mergeCell ref="B93:C93"/>
    <mergeCell ref="D93:H95"/>
    <mergeCell ref="B99:H100"/>
    <mergeCell ref="B86:C86"/>
    <mergeCell ref="D86:H86"/>
    <mergeCell ref="C96:H96"/>
    <mergeCell ref="A97:H97"/>
    <mergeCell ref="D87:H89"/>
    <mergeCell ref="B123:D123"/>
    <mergeCell ref="E124:G124"/>
    <mergeCell ref="D114:E114"/>
    <mergeCell ref="G114:H114"/>
    <mergeCell ref="D115:E115"/>
    <mergeCell ref="D116:H117"/>
    <mergeCell ref="D119:H119"/>
    <mergeCell ref="F120:H120"/>
    <mergeCell ref="F121:H121"/>
    <mergeCell ref="B22:C22"/>
    <mergeCell ref="C38:H38"/>
    <mergeCell ref="C35:H35"/>
    <mergeCell ref="D26:H26"/>
    <mergeCell ref="B24:B29"/>
    <mergeCell ref="E34:H34"/>
    <mergeCell ref="D27:H27"/>
    <mergeCell ref="F28:H28"/>
    <mergeCell ref="A32:H32"/>
    <mergeCell ref="D24:H24"/>
    <mergeCell ref="C61:H61"/>
    <mergeCell ref="D22:G22"/>
    <mergeCell ref="D118:H118"/>
    <mergeCell ref="C39:H39"/>
    <mergeCell ref="C52:H52"/>
    <mergeCell ref="E43:H43"/>
    <mergeCell ref="E47:G47"/>
    <mergeCell ref="G41:H41"/>
    <mergeCell ref="E40:G40"/>
    <mergeCell ref="E56:H56"/>
    <mergeCell ref="B21:C21"/>
    <mergeCell ref="E1:F1"/>
    <mergeCell ref="A1:C1"/>
    <mergeCell ref="D20:F20"/>
    <mergeCell ref="D17:H17"/>
    <mergeCell ref="D8:H8"/>
    <mergeCell ref="G1:H1"/>
    <mergeCell ref="B6:C6"/>
    <mergeCell ref="D6:G6"/>
    <mergeCell ref="G10:H10"/>
    <mergeCell ref="E11:F11"/>
    <mergeCell ref="G11:H11"/>
    <mergeCell ref="D7:G7"/>
    <mergeCell ref="B20:C20"/>
    <mergeCell ref="F18:H18"/>
    <mergeCell ref="B14:B19"/>
    <mergeCell ref="B11:C11"/>
    <mergeCell ref="E13:H13"/>
    <mergeCell ref="B8:C8"/>
    <mergeCell ref="D5:H5"/>
    <mergeCell ref="D16:H16"/>
    <mergeCell ref="G12:H12"/>
    <mergeCell ref="B9:C9"/>
    <mergeCell ref="B12:C12"/>
    <mergeCell ref="D12:E12"/>
    <mergeCell ref="D14:H14"/>
    <mergeCell ref="E10:F10"/>
    <mergeCell ref="E9:F9"/>
    <mergeCell ref="B7:C7"/>
    <mergeCell ref="J2:J4"/>
    <mergeCell ref="C63:H63"/>
    <mergeCell ref="E67:H67"/>
    <mergeCell ref="C64:H64"/>
    <mergeCell ref="B3:C3"/>
    <mergeCell ref="A5:C5"/>
    <mergeCell ref="A45:H45"/>
    <mergeCell ref="D3:F3"/>
    <mergeCell ref="A58:H58"/>
    <mergeCell ref="A36:A41"/>
    <mergeCell ref="E53:G53"/>
    <mergeCell ref="C36:H36"/>
    <mergeCell ref="C48:H48"/>
    <mergeCell ref="C49:H49"/>
    <mergeCell ref="C51:H51"/>
    <mergeCell ref="B87:C89"/>
    <mergeCell ref="B74:C75"/>
    <mergeCell ref="G54:H54"/>
    <mergeCell ref="F69:H69"/>
    <mergeCell ref="E60:H60"/>
    <mergeCell ref="C62:H62"/>
    <mergeCell ref="A69:C69"/>
    <mergeCell ref="E65:F65"/>
    <mergeCell ref="A62:A65"/>
    <mergeCell ref="A49:A54"/>
    <mergeCell ref="A113:H113"/>
    <mergeCell ref="B108:H111"/>
    <mergeCell ref="A105:H107"/>
    <mergeCell ref="A71:H71"/>
    <mergeCell ref="A78:H78"/>
    <mergeCell ref="A84:H84"/>
    <mergeCell ref="A91:H91"/>
    <mergeCell ref="A72:H72"/>
    <mergeCell ref="B80:D81"/>
    <mergeCell ref="E80:H82"/>
  </mergeCells>
  <dataValidations count="2">
    <dataValidation type="list" allowBlank="1" showInputMessage="1" showErrorMessage="1" sqref="E123">
      <formula1>#REF!</formula1>
    </dataValidation>
    <dataValidation type="list" allowBlank="1" showInputMessage="1" showErrorMessage="1" sqref="D11 C34 C47 C60">
      <formula1>$J$11:$J$13</formula1>
    </dataValidation>
  </dataValidations>
  <printOptions/>
  <pageMargins left="0.75" right="0.46" top="0.17" bottom="0.35" header="0.17" footer="0.17"/>
  <pageSetup horizontalDpi="600" verticalDpi="600" orientation="portrait" paperSize="9" scale="90" r:id="rId3"/>
  <headerFooter alignWithMargins="0">
    <oddFooter>&amp;Rpage &amp;A &amp;P/&amp;N</oddFooter>
  </headerFooter>
  <rowBreaks count="1" manualBreakCount="1">
    <brk id="68" max="255" man="1"/>
  </rowBreaks>
  <legacyDrawing r:id="rId2"/>
</worksheet>
</file>

<file path=xl/worksheets/sheet11.xml><?xml version="1.0" encoding="utf-8"?>
<worksheet xmlns="http://schemas.openxmlformats.org/spreadsheetml/2006/main" xmlns:r="http://schemas.openxmlformats.org/officeDocument/2006/relationships">
  <sheetPr>
    <tabColor indexed="42"/>
  </sheetPr>
  <dimension ref="A1:L124"/>
  <sheetViews>
    <sheetView zoomScale="120" zoomScaleNormal="120" workbookViewId="0" topLeftCell="A1">
      <selection activeCell="D5" sqref="D5:H5"/>
    </sheetView>
  </sheetViews>
  <sheetFormatPr defaultColWidth="11.421875" defaultRowHeight="12.75"/>
  <cols>
    <col min="1" max="1" width="2.421875" style="56" customWidth="1"/>
    <col min="2" max="2" width="10.8515625" style="56" customWidth="1"/>
    <col min="3" max="4" width="14.7109375" style="56" customWidth="1"/>
    <col min="5" max="7" width="11.421875" style="56" customWidth="1"/>
    <col min="8" max="8" width="13.57421875" style="56" customWidth="1"/>
    <col min="9" max="9" width="11.421875" style="56" customWidth="1"/>
    <col min="10" max="10" width="11.421875" style="56" hidden="1" customWidth="1"/>
    <col min="11" max="11" width="1.28515625" style="56" hidden="1" customWidth="1"/>
    <col min="12" max="12" width="11.421875" style="56" hidden="1" customWidth="1"/>
    <col min="13" max="16384" width="11.421875" style="56" customWidth="1"/>
  </cols>
  <sheetData>
    <row r="1" spans="1:8" s="15" customFormat="1" ht="12.75">
      <c r="A1" s="390">
        <f>Résumé!B25</f>
        <v>0</v>
      </c>
      <c r="B1" s="390"/>
      <c r="C1" s="390"/>
      <c r="E1" s="389"/>
      <c r="F1" s="389"/>
      <c r="G1" s="399" t="str">
        <f>CONCATENATE(Résumé!D2,"-",H2)</f>
        <v>ANR-07-CP2D-0-09</v>
      </c>
      <c r="H1" s="400"/>
    </row>
    <row r="2" spans="5:10" s="15" customFormat="1" ht="3.75" customHeight="1">
      <c r="E2" s="55"/>
      <c r="F2" s="55"/>
      <c r="G2" s="26"/>
      <c r="H2" s="141" t="s">
        <v>119</v>
      </c>
      <c r="J2" s="352" t="s">
        <v>55</v>
      </c>
    </row>
    <row r="3" spans="2:10" ht="18.75">
      <c r="B3" s="354" t="s">
        <v>26</v>
      </c>
      <c r="C3" s="355"/>
      <c r="D3" s="488" t="str">
        <f>Scientifiques!A44</f>
        <v>Partenaire 9</v>
      </c>
      <c r="E3" s="488"/>
      <c r="F3" s="488"/>
      <c r="J3" s="353"/>
    </row>
    <row r="4" spans="2:10" ht="3.75" customHeight="1">
      <c r="B4" s="57"/>
      <c r="C4" s="43"/>
      <c r="D4" s="58"/>
      <c r="E4" s="58"/>
      <c r="F4" s="58"/>
      <c r="J4" s="353"/>
    </row>
    <row r="5" spans="1:10" ht="30" customHeight="1">
      <c r="A5" s="359" t="s">
        <v>166</v>
      </c>
      <c r="B5" s="315"/>
      <c r="C5" s="360"/>
      <c r="D5" s="489"/>
      <c r="E5" s="490"/>
      <c r="F5" s="490"/>
      <c r="G5" s="490"/>
      <c r="H5" s="490"/>
      <c r="J5" s="60"/>
    </row>
    <row r="6" spans="1:10" ht="15">
      <c r="A6" s="59"/>
      <c r="B6" s="361" t="s">
        <v>15</v>
      </c>
      <c r="C6" s="355"/>
      <c r="D6" s="362"/>
      <c r="E6" s="363"/>
      <c r="F6" s="363"/>
      <c r="G6" s="363"/>
      <c r="H6" s="61"/>
      <c r="J6" s="60"/>
    </row>
    <row r="7" spans="1:10" ht="15">
      <c r="A7" s="59"/>
      <c r="B7" s="361" t="s">
        <v>128</v>
      </c>
      <c r="C7" s="321"/>
      <c r="D7" s="365"/>
      <c r="E7" s="337"/>
      <c r="F7" s="337"/>
      <c r="G7" s="338"/>
      <c r="H7" s="61"/>
      <c r="J7" s="60"/>
    </row>
    <row r="8" spans="1:8" s="63" customFormat="1" ht="45" customHeight="1">
      <c r="A8" s="62"/>
      <c r="B8" s="316" t="s">
        <v>167</v>
      </c>
      <c r="C8" s="317"/>
      <c r="D8" s="396"/>
      <c r="E8" s="397"/>
      <c r="F8" s="397"/>
      <c r="G8" s="397"/>
      <c r="H8" s="398"/>
    </row>
    <row r="9" spans="1:8" s="63" customFormat="1" ht="15" customHeight="1">
      <c r="A9" s="108"/>
      <c r="B9" s="402" t="s">
        <v>156</v>
      </c>
      <c r="C9" s="500"/>
      <c r="D9" s="175"/>
      <c r="E9" s="404" t="s">
        <v>157</v>
      </c>
      <c r="F9" s="405"/>
      <c r="G9" s="176"/>
      <c r="H9" s="153"/>
    </row>
    <row r="10" spans="4:8" ht="15.75" customHeight="1">
      <c r="D10" s="79" t="s">
        <v>25</v>
      </c>
      <c r="E10" s="376" t="s">
        <v>10</v>
      </c>
      <c r="F10" s="377"/>
      <c r="G10" s="376" t="s">
        <v>9</v>
      </c>
      <c r="H10" s="377"/>
    </row>
    <row r="11" spans="2:10" ht="15">
      <c r="B11" s="320" t="s">
        <v>168</v>
      </c>
      <c r="C11" s="321"/>
      <c r="D11" s="158"/>
      <c r="E11" s="383"/>
      <c r="F11" s="338"/>
      <c r="G11" s="384"/>
      <c r="H11" s="385"/>
      <c r="J11" s="220" t="s">
        <v>197</v>
      </c>
    </row>
    <row r="12" spans="1:10" s="92" customFormat="1" ht="26.25" customHeight="1">
      <c r="A12" s="109"/>
      <c r="B12" s="406" t="s">
        <v>214</v>
      </c>
      <c r="C12" s="501"/>
      <c r="D12" s="381"/>
      <c r="E12" s="499"/>
      <c r="F12" s="111" t="s">
        <v>215</v>
      </c>
      <c r="G12" s="381"/>
      <c r="H12" s="499"/>
      <c r="I12" s="110"/>
      <c r="J12" s="219" t="s">
        <v>198</v>
      </c>
    </row>
    <row r="13" spans="1:10" s="92" customFormat="1" ht="12.75">
      <c r="A13" s="109"/>
      <c r="B13" s="155"/>
      <c r="C13" s="155"/>
      <c r="D13" s="236" t="s">
        <v>224</v>
      </c>
      <c r="E13" s="386"/>
      <c r="F13" s="387"/>
      <c r="G13" s="387"/>
      <c r="H13" s="388"/>
      <c r="I13" s="110"/>
      <c r="J13" s="219" t="s">
        <v>199</v>
      </c>
    </row>
    <row r="14" spans="1:9" s="92" customFormat="1" ht="15">
      <c r="A14" s="109"/>
      <c r="B14" s="371" t="s">
        <v>169</v>
      </c>
      <c r="C14" s="155"/>
      <c r="D14" s="378">
        <f>D5</f>
        <v>0</v>
      </c>
      <c r="E14" s="379"/>
      <c r="F14" s="379"/>
      <c r="G14" s="379"/>
      <c r="H14" s="380"/>
      <c r="I14" s="110"/>
    </row>
    <row r="15" spans="1:9" s="92" customFormat="1" ht="25.5">
      <c r="A15" s="109"/>
      <c r="B15" s="371"/>
      <c r="C15" s="155" t="s">
        <v>158</v>
      </c>
      <c r="D15" s="176"/>
      <c r="E15" s="177"/>
      <c r="F15" s="177"/>
      <c r="G15" s="177"/>
      <c r="H15" s="177"/>
      <c r="I15" s="110"/>
    </row>
    <row r="16" spans="1:8" ht="15">
      <c r="A16" s="59"/>
      <c r="B16" s="372"/>
      <c r="C16" s="190" t="s">
        <v>192</v>
      </c>
      <c r="D16" s="339"/>
      <c r="E16" s="335"/>
      <c r="F16" s="335"/>
      <c r="G16" s="335"/>
      <c r="H16" s="335"/>
    </row>
    <row r="17" spans="1:8" ht="15">
      <c r="A17" s="59"/>
      <c r="B17" s="372"/>
      <c r="C17" s="191" t="s">
        <v>193</v>
      </c>
      <c r="D17" s="328"/>
      <c r="E17" s="411"/>
      <c r="F17" s="411"/>
      <c r="G17" s="411"/>
      <c r="H17" s="412"/>
    </row>
    <row r="18" spans="1:8" s="66" customFormat="1" ht="15">
      <c r="A18" s="64"/>
      <c r="B18" s="373"/>
      <c r="C18" s="189" t="s">
        <v>139</v>
      </c>
      <c r="D18" s="159"/>
      <c r="E18" s="201" t="s">
        <v>140</v>
      </c>
      <c r="F18" s="365"/>
      <c r="G18" s="374"/>
      <c r="H18" s="375"/>
    </row>
    <row r="19" spans="1:8" s="66" customFormat="1" ht="15">
      <c r="A19" s="64"/>
      <c r="B19" s="373"/>
      <c r="C19" s="189"/>
      <c r="D19" s="150"/>
      <c r="E19" s="200" t="s">
        <v>159</v>
      </c>
      <c r="F19" s="197"/>
      <c r="G19" s="199" t="s">
        <v>160</v>
      </c>
      <c r="H19" s="198" t="s">
        <v>124</v>
      </c>
    </row>
    <row r="20" spans="2:8" ht="15">
      <c r="B20" s="366" t="s">
        <v>16</v>
      </c>
      <c r="C20" s="355"/>
      <c r="D20" s="391"/>
      <c r="E20" s="392"/>
      <c r="F20" s="393"/>
      <c r="G20" s="100"/>
      <c r="H20" s="100"/>
    </row>
    <row r="21" spans="2:8" ht="15">
      <c r="B21" s="366" t="s">
        <v>24</v>
      </c>
      <c r="C21" s="355"/>
      <c r="D21" s="157"/>
      <c r="E21" s="100"/>
      <c r="F21" s="100"/>
      <c r="G21" s="100"/>
      <c r="H21" s="100"/>
    </row>
    <row r="22" spans="2:8" ht="15">
      <c r="B22" s="366" t="s">
        <v>17</v>
      </c>
      <c r="C22" s="355"/>
      <c r="D22" s="496"/>
      <c r="E22" s="370"/>
      <c r="F22" s="370"/>
      <c r="G22" s="370"/>
      <c r="H22" s="61"/>
    </row>
    <row r="23" spans="2:8" s="67" customFormat="1" ht="3.75" customHeight="1">
      <c r="B23" s="68"/>
      <c r="C23" s="69"/>
      <c r="D23" s="70"/>
      <c r="E23" s="71"/>
      <c r="F23" s="71"/>
      <c r="G23" s="72"/>
      <c r="H23" s="73"/>
    </row>
    <row r="24" spans="2:8" ht="15">
      <c r="B24" s="367" t="s">
        <v>144</v>
      </c>
      <c r="C24" s="192"/>
      <c r="D24" s="325" t="str">
        <f>CONCATENATE(D5," - ",D7)</f>
        <v> - </v>
      </c>
      <c r="E24" s="326"/>
      <c r="F24" s="326"/>
      <c r="G24" s="326"/>
      <c r="H24" s="327"/>
    </row>
    <row r="25" spans="2:8" ht="15">
      <c r="B25" s="367"/>
      <c r="C25" s="196" t="s">
        <v>161</v>
      </c>
      <c r="D25" s="210"/>
      <c r="E25" s="178"/>
      <c r="F25" s="179"/>
      <c r="G25" s="179"/>
      <c r="H25" s="179"/>
    </row>
    <row r="26" spans="2:8" ht="15">
      <c r="B26" s="368"/>
      <c r="C26" s="194" t="s">
        <v>192</v>
      </c>
      <c r="D26" s="325"/>
      <c r="E26" s="494"/>
      <c r="F26" s="494"/>
      <c r="G26" s="494"/>
      <c r="H26" s="495"/>
    </row>
    <row r="27" spans="2:8" ht="15">
      <c r="B27" s="368"/>
      <c r="C27" s="190" t="s">
        <v>193</v>
      </c>
      <c r="D27" s="325"/>
      <c r="E27" s="326"/>
      <c r="F27" s="326"/>
      <c r="G27" s="326"/>
      <c r="H27" s="327"/>
    </row>
    <row r="28" spans="1:12" s="66" customFormat="1" ht="15">
      <c r="A28" s="64"/>
      <c r="B28" s="368"/>
      <c r="C28" s="195" t="s">
        <v>162</v>
      </c>
      <c r="D28" s="159"/>
      <c r="E28" s="74" t="s">
        <v>41</v>
      </c>
      <c r="F28" s="328"/>
      <c r="G28" s="329"/>
      <c r="H28" s="330"/>
      <c r="L28" s="56" t="str">
        <f>CONCATENATE(D25," ",D26," - ",D28," ",F28," ",H29)</f>
        <v>  -   France</v>
      </c>
    </row>
    <row r="29" spans="1:8" s="66" customFormat="1" ht="15">
      <c r="A29" s="64"/>
      <c r="B29" s="368"/>
      <c r="C29" s="195"/>
      <c r="D29" s="148"/>
      <c r="E29" s="202" t="s">
        <v>159</v>
      </c>
      <c r="F29" s="197"/>
      <c r="G29" s="199" t="s">
        <v>160</v>
      </c>
      <c r="H29" s="198" t="s">
        <v>124</v>
      </c>
    </row>
    <row r="30" spans="1:8" s="66" customFormat="1" ht="7.5" customHeight="1">
      <c r="A30" s="64"/>
      <c r="B30" s="65"/>
      <c r="C30" s="65"/>
      <c r="D30" s="75"/>
      <c r="E30" s="65"/>
      <c r="F30" s="75"/>
      <c r="G30" s="76"/>
      <c r="H30" s="76"/>
    </row>
    <row r="31" spans="2:8" ht="12.75" hidden="1">
      <c r="B31" s="31"/>
      <c r="C31" s="27"/>
      <c r="D31" s="27"/>
      <c r="E31" s="77"/>
      <c r="F31" s="78"/>
      <c r="G31" s="78"/>
      <c r="H31" s="78"/>
    </row>
    <row r="32" spans="1:8" ht="12.75" customHeight="1">
      <c r="A32" s="331" t="s">
        <v>43</v>
      </c>
      <c r="B32" s="315"/>
      <c r="C32" s="315"/>
      <c r="D32" s="315"/>
      <c r="E32" s="315"/>
      <c r="F32" s="315"/>
      <c r="G32" s="315"/>
      <c r="H32" s="315"/>
    </row>
    <row r="33" spans="3:8" ht="15.75" customHeight="1">
      <c r="C33" s="79" t="s">
        <v>25</v>
      </c>
      <c r="D33" s="79" t="s">
        <v>10</v>
      </c>
      <c r="E33" s="79" t="s">
        <v>9</v>
      </c>
      <c r="H33" s="85"/>
    </row>
    <row r="34" spans="2:8" ht="15">
      <c r="B34" s="79"/>
      <c r="C34" s="158"/>
      <c r="D34" s="160"/>
      <c r="E34" s="322"/>
      <c r="F34" s="323"/>
      <c r="G34" s="323"/>
      <c r="H34" s="324"/>
    </row>
    <row r="35" spans="2:8" ht="15">
      <c r="B35" s="187" t="s">
        <v>11</v>
      </c>
      <c r="C35" s="334"/>
      <c r="D35" s="335"/>
      <c r="E35" s="335"/>
      <c r="F35" s="335"/>
      <c r="G35" s="335"/>
      <c r="H35" s="335"/>
    </row>
    <row r="36" spans="1:8" ht="15">
      <c r="A36" s="332" t="s">
        <v>61</v>
      </c>
      <c r="B36" s="187"/>
      <c r="C36" s="336">
        <f>D5</f>
        <v>0</v>
      </c>
      <c r="D36" s="337"/>
      <c r="E36" s="337"/>
      <c r="F36" s="337"/>
      <c r="G36" s="337"/>
      <c r="H36" s="338"/>
    </row>
    <row r="37" spans="1:8" ht="15">
      <c r="A37" s="332"/>
      <c r="B37" s="188" t="s">
        <v>163</v>
      </c>
      <c r="C37" s="237">
        <f>IF(D15="","",D15)</f>
      </c>
      <c r="D37" s="183"/>
      <c r="E37" s="183"/>
      <c r="F37" s="183"/>
      <c r="G37" s="183"/>
      <c r="H37" s="184"/>
    </row>
    <row r="38" spans="1:8" ht="15">
      <c r="A38" s="332"/>
      <c r="B38" s="187" t="s">
        <v>194</v>
      </c>
      <c r="C38" s="336">
        <f>D16</f>
        <v>0</v>
      </c>
      <c r="D38" s="418"/>
      <c r="E38" s="418"/>
      <c r="F38" s="418"/>
      <c r="G38" s="418"/>
      <c r="H38" s="419"/>
    </row>
    <row r="39" spans="1:10" ht="24">
      <c r="A39" s="332"/>
      <c r="B39" s="188" t="s">
        <v>195</v>
      </c>
      <c r="C39" s="336">
        <f>IF(D17="","",D17)</f>
      </c>
      <c r="D39" s="411"/>
      <c r="E39" s="411"/>
      <c r="F39" s="411"/>
      <c r="G39" s="411"/>
      <c r="H39" s="412"/>
      <c r="J39" s="56">
        <f>IF(E41="",E40,CONCATENATE(E40," cedex ",E41))</f>
        <v>0</v>
      </c>
    </row>
    <row r="40" spans="1:10" ht="15" customHeight="1">
      <c r="A40" s="332"/>
      <c r="B40" s="189" t="s">
        <v>139</v>
      </c>
      <c r="C40" s="162">
        <f>D18</f>
        <v>0</v>
      </c>
      <c r="D40" s="81" t="s">
        <v>140</v>
      </c>
      <c r="E40" s="365">
        <f>F18</f>
        <v>0</v>
      </c>
      <c r="F40" s="337"/>
      <c r="G40" s="417"/>
      <c r="H40" s="204"/>
      <c r="J40" s="56" t="str">
        <f>IF(G41="France",CONCATENATE(C37," ",C38," - ",C39," - ",C40," ",J39),CONCATENATE(C37," ",C38," - ",C39," - ",C40," ",J39," ",G41))</f>
        <v> 0 -  - 0 0</v>
      </c>
    </row>
    <row r="41" spans="1:8" ht="15" customHeight="1">
      <c r="A41" s="333"/>
      <c r="B41" s="189"/>
      <c r="C41" s="203"/>
      <c r="D41" s="202" t="s">
        <v>159</v>
      </c>
      <c r="E41" s="222">
        <f>IF(F19="","",F19)</f>
      </c>
      <c r="F41" s="199" t="s">
        <v>160</v>
      </c>
      <c r="G41" s="415" t="str">
        <f>H19</f>
        <v>France</v>
      </c>
      <c r="H41" s="416"/>
    </row>
    <row r="42" spans="3:5" ht="12.75">
      <c r="C42" s="79" t="s">
        <v>12</v>
      </c>
      <c r="D42" s="79" t="s">
        <v>13</v>
      </c>
      <c r="E42" s="79" t="s">
        <v>14</v>
      </c>
    </row>
    <row r="43" spans="2:8" ht="15">
      <c r="B43" s="79"/>
      <c r="C43" s="217"/>
      <c r="D43" s="217"/>
      <c r="E43" s="328"/>
      <c r="F43" s="394"/>
      <c r="G43" s="394"/>
      <c r="H43" s="414"/>
    </row>
    <row r="44" spans="2:4" ht="7.5" customHeight="1">
      <c r="B44" s="82"/>
      <c r="C44" s="82"/>
      <c r="D44" s="82"/>
    </row>
    <row r="45" spans="1:8" ht="12.75" customHeight="1">
      <c r="A45" s="331" t="s">
        <v>170</v>
      </c>
      <c r="B45" s="315"/>
      <c r="C45" s="315"/>
      <c r="D45" s="315"/>
      <c r="E45" s="315"/>
      <c r="F45" s="315"/>
      <c r="G45" s="315"/>
      <c r="H45" s="315"/>
    </row>
    <row r="46" spans="3:8" ht="12.75">
      <c r="C46" s="83" t="s">
        <v>25</v>
      </c>
      <c r="D46" s="83" t="s">
        <v>10</v>
      </c>
      <c r="E46" s="83" t="s">
        <v>9</v>
      </c>
      <c r="H46" s="85" t="s">
        <v>155</v>
      </c>
    </row>
    <row r="47" spans="2:8" ht="15">
      <c r="B47" s="83"/>
      <c r="C47" s="163"/>
      <c r="D47" s="164"/>
      <c r="E47" s="322"/>
      <c r="F47" s="340"/>
      <c r="G47" s="340"/>
      <c r="H47" s="174"/>
    </row>
    <row r="48" spans="2:8" ht="15">
      <c r="B48" s="187" t="s">
        <v>11</v>
      </c>
      <c r="C48" s="339"/>
      <c r="D48" s="335"/>
      <c r="E48" s="335"/>
      <c r="F48" s="335"/>
      <c r="G48" s="335"/>
      <c r="H48" s="335"/>
    </row>
    <row r="49" spans="1:8" ht="13.5">
      <c r="A49" s="332" t="s">
        <v>61</v>
      </c>
      <c r="B49" s="187"/>
      <c r="C49" s="483" t="str">
        <f>CONCATENATE(D5," - ",D7)</f>
        <v> - </v>
      </c>
      <c r="D49" s="484"/>
      <c r="E49" s="484"/>
      <c r="F49" s="484"/>
      <c r="G49" s="484"/>
      <c r="H49" s="485"/>
    </row>
    <row r="50" spans="1:8" ht="15">
      <c r="A50" s="332"/>
      <c r="B50" s="188" t="s">
        <v>163</v>
      </c>
      <c r="C50" s="237">
        <f>IF(D25="","",D25)</f>
      </c>
      <c r="D50" s="185"/>
      <c r="E50" s="185"/>
      <c r="F50" s="185"/>
      <c r="G50" s="185"/>
      <c r="H50" s="186"/>
    </row>
    <row r="51" spans="1:8" ht="15">
      <c r="A51" s="332"/>
      <c r="B51" s="187" t="s">
        <v>192</v>
      </c>
      <c r="C51" s="339">
        <f>D26</f>
        <v>0</v>
      </c>
      <c r="D51" s="335"/>
      <c r="E51" s="335"/>
      <c r="F51" s="335"/>
      <c r="G51" s="335"/>
      <c r="H51" s="335"/>
    </row>
    <row r="52" spans="1:10" ht="13.5">
      <c r="A52" s="332"/>
      <c r="B52" s="188" t="s">
        <v>196</v>
      </c>
      <c r="C52" s="328">
        <f>IF(D27="","",D27)</f>
      </c>
      <c r="D52" s="411"/>
      <c r="E52" s="411"/>
      <c r="F52" s="411"/>
      <c r="G52" s="411"/>
      <c r="H52" s="412"/>
      <c r="J52" s="56">
        <f>IF(E54="",E53,CONCATENATE(E53," cedex ",E54))</f>
        <v>0</v>
      </c>
    </row>
    <row r="53" spans="1:10" ht="15" customHeight="1">
      <c r="A53" s="332"/>
      <c r="B53" s="189" t="s">
        <v>139</v>
      </c>
      <c r="C53" s="159">
        <f>D28</f>
        <v>0</v>
      </c>
      <c r="D53" s="74" t="s">
        <v>140</v>
      </c>
      <c r="E53" s="328">
        <f>F28</f>
        <v>0</v>
      </c>
      <c r="F53" s="420"/>
      <c r="G53" s="421"/>
      <c r="H53" s="205"/>
      <c r="J53" s="56" t="str">
        <f>IF(G54="France",CONCATENATE(C50," ",C51," - ",C52," - ",C53," ",J52),CONCATENATE(C50," ",C51," - ",C52," - ",C53," ",J52," ",G54))</f>
        <v> 0 -  - 0 0</v>
      </c>
    </row>
    <row r="54" spans="1:8" ht="15" customHeight="1">
      <c r="A54" s="333"/>
      <c r="B54" s="189"/>
      <c r="C54" s="203"/>
      <c r="D54" s="202" t="s">
        <v>159</v>
      </c>
      <c r="E54" s="222">
        <f>IF(F29="","",F29)</f>
      </c>
      <c r="F54" s="199" t="s">
        <v>160</v>
      </c>
      <c r="G54" s="415" t="s">
        <v>124</v>
      </c>
      <c r="H54" s="416"/>
    </row>
    <row r="55" spans="3:5" ht="12.75">
      <c r="C55" s="83" t="s">
        <v>12</v>
      </c>
      <c r="D55" s="83" t="s">
        <v>13</v>
      </c>
      <c r="E55" s="83" t="s">
        <v>14</v>
      </c>
    </row>
    <row r="56" spans="3:8" ht="15">
      <c r="C56" s="159"/>
      <c r="D56" s="159"/>
      <c r="E56" s="328"/>
      <c r="F56" s="394"/>
      <c r="G56" s="394"/>
      <c r="H56" s="414"/>
    </row>
    <row r="57" spans="3:5" ht="7.5" customHeight="1">
      <c r="C57" s="83"/>
      <c r="D57" s="83"/>
      <c r="E57" s="83"/>
    </row>
    <row r="58" spans="1:8" s="59" customFormat="1" ht="14.25">
      <c r="A58" s="331" t="s">
        <v>44</v>
      </c>
      <c r="B58" s="315"/>
      <c r="C58" s="315"/>
      <c r="D58" s="315"/>
      <c r="E58" s="315"/>
      <c r="F58" s="315"/>
      <c r="G58" s="315"/>
      <c r="H58" s="315"/>
    </row>
    <row r="59" spans="3:8" ht="12.75">
      <c r="C59" s="79" t="s">
        <v>25</v>
      </c>
      <c r="D59" s="79" t="s">
        <v>10</v>
      </c>
      <c r="E59" s="79" t="s">
        <v>9</v>
      </c>
      <c r="H59" s="85"/>
    </row>
    <row r="60" spans="2:8" ht="15">
      <c r="B60" s="79"/>
      <c r="C60" s="158"/>
      <c r="D60" s="160"/>
      <c r="E60" s="322"/>
      <c r="F60" s="323"/>
      <c r="G60" s="323"/>
      <c r="H60" s="324"/>
    </row>
    <row r="61" spans="2:8" ht="15">
      <c r="B61" s="80" t="s">
        <v>11</v>
      </c>
      <c r="C61" s="336"/>
      <c r="D61" s="329"/>
      <c r="E61" s="492"/>
      <c r="F61" s="492"/>
      <c r="G61" s="492"/>
      <c r="H61" s="493"/>
    </row>
    <row r="62" spans="1:8" ht="15" hidden="1">
      <c r="A62" s="332" t="s">
        <v>61</v>
      </c>
      <c r="B62" s="80" t="s">
        <v>163</v>
      </c>
      <c r="C62" s="422"/>
      <c r="D62" s="423"/>
      <c r="E62" s="423"/>
      <c r="F62" s="423"/>
      <c r="G62" s="423"/>
      <c r="H62" s="409"/>
    </row>
    <row r="63" spans="1:8" ht="15" hidden="1">
      <c r="A63" s="332"/>
      <c r="B63" s="80" t="s">
        <v>142</v>
      </c>
      <c r="C63" s="422"/>
      <c r="D63" s="486"/>
      <c r="E63" s="486"/>
      <c r="F63" s="486"/>
      <c r="G63" s="486"/>
      <c r="H63" s="487"/>
    </row>
    <row r="64" spans="1:8" ht="15" hidden="1">
      <c r="A64" s="332"/>
      <c r="B64" s="149" t="s">
        <v>143</v>
      </c>
      <c r="C64" s="422"/>
      <c r="D64" s="446"/>
      <c r="E64" s="446"/>
      <c r="F64" s="446"/>
      <c r="G64" s="446"/>
      <c r="H64" s="447"/>
    </row>
    <row r="65" spans="1:10" ht="15" customHeight="1" hidden="1">
      <c r="A65" s="332"/>
      <c r="B65" s="65" t="s">
        <v>139</v>
      </c>
      <c r="C65" s="101"/>
      <c r="D65" s="74" t="s">
        <v>140</v>
      </c>
      <c r="E65" s="408"/>
      <c r="F65" s="409"/>
      <c r="G65" s="74" t="s">
        <v>141</v>
      </c>
      <c r="H65" s="130" t="s">
        <v>124</v>
      </c>
      <c r="J65" s="56" t="str">
        <f>CONCATENATE(C62,"",C63," - ",C65," ",E65)</f>
        <v> -  </v>
      </c>
    </row>
    <row r="66" spans="3:5" ht="12.75">
      <c r="C66" s="82" t="s">
        <v>146</v>
      </c>
      <c r="D66" s="82" t="s">
        <v>13</v>
      </c>
      <c r="E66" s="82" t="s">
        <v>147</v>
      </c>
    </row>
    <row r="67" spans="3:8" s="59" customFormat="1" ht="15">
      <c r="C67" s="217"/>
      <c r="D67" s="217"/>
      <c r="E67" s="498"/>
      <c r="F67" s="432"/>
      <c r="G67" s="432"/>
      <c r="H67" s="414"/>
    </row>
    <row r="68" ht="12.75" hidden="1">
      <c r="B68" s="85"/>
    </row>
    <row r="69" spans="1:8" ht="12.75">
      <c r="A69" s="448" t="s">
        <v>18</v>
      </c>
      <c r="B69" s="315"/>
      <c r="C69" s="315"/>
      <c r="E69" s="85" t="s">
        <v>65</v>
      </c>
      <c r="F69" s="410" t="str">
        <f>CONCATENATE(D5," - ",D7)</f>
        <v> - </v>
      </c>
      <c r="G69" s="410"/>
      <c r="H69" s="410"/>
    </row>
    <row r="70" ht="12.75">
      <c r="B70" s="86"/>
    </row>
    <row r="71" spans="1:8" ht="12.75" customHeight="1">
      <c r="A71" s="318" t="s">
        <v>38</v>
      </c>
      <c r="B71" s="315"/>
      <c r="C71" s="315"/>
      <c r="D71" s="315"/>
      <c r="E71" s="315"/>
      <c r="F71" s="315"/>
      <c r="G71" s="315"/>
      <c r="H71" s="315"/>
    </row>
    <row r="72" spans="1:8" ht="12.75">
      <c r="A72" s="449" t="s">
        <v>204</v>
      </c>
      <c r="B72" s="271"/>
      <c r="C72" s="271"/>
      <c r="D72" s="271"/>
      <c r="E72" s="271"/>
      <c r="F72" s="271"/>
      <c r="G72" s="271"/>
      <c r="H72" s="271"/>
    </row>
    <row r="73" spans="2:8" ht="12.75" hidden="1">
      <c r="B73" s="232"/>
      <c r="C73" s="27"/>
      <c r="D73" s="27"/>
      <c r="E73" s="27"/>
      <c r="F73" s="27"/>
      <c r="G73" s="27"/>
      <c r="H73" s="27"/>
    </row>
    <row r="74" spans="2:8" ht="12.75" customHeight="1">
      <c r="B74" s="366" t="s">
        <v>208</v>
      </c>
      <c r="C74" s="445"/>
      <c r="D74" s="455"/>
      <c r="E74" s="456"/>
      <c r="F74" s="456"/>
      <c r="G74" s="456"/>
      <c r="H74" s="457"/>
    </row>
    <row r="75" spans="2:8" ht="12.75">
      <c r="B75" s="271"/>
      <c r="C75" s="271"/>
      <c r="D75" s="458"/>
      <c r="E75" s="459"/>
      <c r="F75" s="459"/>
      <c r="G75" s="459"/>
      <c r="H75" s="460"/>
    </row>
    <row r="76" spans="2:8" s="67" customFormat="1" ht="15.75">
      <c r="B76" s="87"/>
      <c r="C76" s="88"/>
      <c r="D76" s="461"/>
      <c r="E76" s="462"/>
      <c r="F76" s="462"/>
      <c r="G76" s="462"/>
      <c r="H76" s="463"/>
    </row>
    <row r="77" spans="2:8" s="67" customFormat="1" ht="11.25" customHeight="1">
      <c r="B77" s="87"/>
      <c r="C77" s="88"/>
      <c r="E77" s="89"/>
      <c r="F77" s="89"/>
      <c r="G77" s="89"/>
      <c r="H77" s="89"/>
    </row>
    <row r="78" spans="1:8" ht="12.75" customHeight="1">
      <c r="A78" s="318" t="s">
        <v>39</v>
      </c>
      <c r="B78" s="315"/>
      <c r="C78" s="315"/>
      <c r="D78" s="315"/>
      <c r="E78" s="315"/>
      <c r="F78" s="315"/>
      <c r="G78" s="315"/>
      <c r="H78" s="315"/>
    </row>
    <row r="79" spans="2:8" ht="12.75" hidden="1">
      <c r="B79" s="232"/>
      <c r="C79" s="27"/>
      <c r="D79" s="27"/>
      <c r="E79" s="27"/>
      <c r="F79" s="27"/>
      <c r="G79" s="27"/>
      <c r="H79" s="27"/>
    </row>
    <row r="80" spans="2:8" ht="12.75" customHeight="1">
      <c r="B80" s="430" t="s">
        <v>209</v>
      </c>
      <c r="C80" s="453"/>
      <c r="D80" s="454"/>
      <c r="E80" s="455"/>
      <c r="F80" s="456"/>
      <c r="G80" s="456"/>
      <c r="H80" s="457"/>
    </row>
    <row r="81" spans="2:8" ht="12.75">
      <c r="B81" s="453"/>
      <c r="C81" s="453"/>
      <c r="D81" s="454"/>
      <c r="E81" s="458"/>
      <c r="F81" s="459"/>
      <c r="G81" s="459"/>
      <c r="H81" s="460"/>
    </row>
    <row r="82" spans="5:8" ht="12.75">
      <c r="E82" s="461"/>
      <c r="F82" s="462"/>
      <c r="G82" s="462"/>
      <c r="H82" s="463"/>
    </row>
    <row r="83" spans="6:8" ht="11.25" customHeight="1">
      <c r="F83" s="209"/>
      <c r="G83" s="209"/>
      <c r="H83" s="209"/>
    </row>
    <row r="84" spans="1:8" ht="12.75" customHeight="1">
      <c r="A84" s="318" t="s">
        <v>176</v>
      </c>
      <c r="B84" s="315"/>
      <c r="C84" s="315"/>
      <c r="D84" s="315"/>
      <c r="E84" s="315"/>
      <c r="F84" s="315"/>
      <c r="G84" s="315"/>
      <c r="H84" s="315"/>
    </row>
    <row r="85" spans="2:8" ht="12.75" hidden="1">
      <c r="B85" s="232"/>
      <c r="F85" s="209"/>
      <c r="G85" s="209"/>
      <c r="H85" s="209"/>
    </row>
    <row r="86" spans="2:8" ht="12.75" customHeight="1">
      <c r="B86" s="450" t="s">
        <v>210</v>
      </c>
      <c r="C86" s="451"/>
      <c r="D86" s="452"/>
      <c r="E86" s="387"/>
      <c r="F86" s="387"/>
      <c r="G86" s="387"/>
      <c r="H86" s="388"/>
    </row>
    <row r="87" spans="2:8" s="67" customFormat="1" ht="12.75">
      <c r="B87" s="444" t="s">
        <v>177</v>
      </c>
      <c r="C87" s="445"/>
      <c r="D87" s="435"/>
      <c r="E87" s="436"/>
      <c r="F87" s="436"/>
      <c r="G87" s="436"/>
      <c r="H87" s="437"/>
    </row>
    <row r="88" spans="2:8" s="67" customFormat="1" ht="12.75">
      <c r="B88" s="445"/>
      <c r="C88" s="445"/>
      <c r="D88" s="438"/>
      <c r="E88" s="439"/>
      <c r="F88" s="439"/>
      <c r="G88" s="439"/>
      <c r="H88" s="440"/>
    </row>
    <row r="89" spans="2:8" s="67" customFormat="1" ht="12.75">
      <c r="B89" s="271"/>
      <c r="C89" s="271"/>
      <c r="D89" s="441"/>
      <c r="E89" s="442"/>
      <c r="F89" s="442"/>
      <c r="G89" s="442"/>
      <c r="H89" s="443"/>
    </row>
    <row r="90" spans="2:8" s="67" customFormat="1" ht="11.25" customHeight="1">
      <c r="B90" s="87"/>
      <c r="F90" s="84"/>
      <c r="G90" s="84"/>
      <c r="H90" s="84"/>
    </row>
    <row r="91" spans="1:8" s="67" customFormat="1" ht="12.75" customHeight="1">
      <c r="A91" s="318" t="s">
        <v>174</v>
      </c>
      <c r="B91" s="315"/>
      <c r="C91" s="315"/>
      <c r="D91" s="315"/>
      <c r="E91" s="315"/>
      <c r="F91" s="315"/>
      <c r="G91" s="315"/>
      <c r="H91" s="315"/>
    </row>
    <row r="92" spans="2:8" s="67" customFormat="1" ht="12.75" hidden="1">
      <c r="B92" s="232"/>
      <c r="C92" s="27"/>
      <c r="D92" s="27"/>
      <c r="E92" s="27"/>
      <c r="F92" s="27"/>
      <c r="G92" s="27"/>
      <c r="H92" s="27"/>
    </row>
    <row r="93" spans="2:8" s="67" customFormat="1" ht="12.75" customHeight="1">
      <c r="B93" s="450" t="s">
        <v>211</v>
      </c>
      <c r="C93" s="360"/>
      <c r="D93" s="455"/>
      <c r="E93" s="473"/>
      <c r="F93" s="473"/>
      <c r="G93" s="473"/>
      <c r="H93" s="474"/>
    </row>
    <row r="94" spans="2:8" s="67" customFormat="1" ht="12.75">
      <c r="B94" s="235"/>
      <c r="C94" s="234"/>
      <c r="D94" s="475"/>
      <c r="E94" s="476"/>
      <c r="F94" s="476"/>
      <c r="G94" s="476"/>
      <c r="H94" s="477"/>
    </row>
    <row r="95" spans="2:8" s="67" customFormat="1" ht="12.75">
      <c r="B95" s="235"/>
      <c r="C95" s="234"/>
      <c r="D95" s="478"/>
      <c r="E95" s="479"/>
      <c r="F95" s="479"/>
      <c r="G95" s="479"/>
      <c r="H95" s="480"/>
    </row>
    <row r="96" spans="2:8" s="67" customFormat="1" ht="11.25" customHeight="1">
      <c r="B96" s="87"/>
      <c r="C96" s="481" t="s">
        <v>205</v>
      </c>
      <c r="D96" s="482"/>
      <c r="E96" s="482"/>
      <c r="F96" s="482"/>
      <c r="G96" s="482"/>
      <c r="H96" s="482"/>
    </row>
    <row r="97" spans="1:8" ht="12.75" customHeight="1">
      <c r="A97" s="318" t="s">
        <v>175</v>
      </c>
      <c r="B97" s="315"/>
      <c r="C97" s="315"/>
      <c r="D97" s="315"/>
      <c r="E97" s="315"/>
      <c r="F97" s="315"/>
      <c r="G97" s="315"/>
      <c r="H97" s="315"/>
    </row>
    <row r="98" spans="2:5" ht="12.75" hidden="1">
      <c r="B98" s="233"/>
      <c r="C98" s="27"/>
      <c r="D98" s="27"/>
      <c r="E98" s="27"/>
    </row>
    <row r="99" spans="2:8" ht="12.75" customHeight="1">
      <c r="B99" s="319" t="s">
        <v>212</v>
      </c>
      <c r="C99" s="271"/>
      <c r="D99" s="271"/>
      <c r="E99" s="271"/>
      <c r="F99" s="271"/>
      <c r="G99" s="271"/>
      <c r="H99" s="271"/>
    </row>
    <row r="100" spans="2:8" ht="12.75">
      <c r="B100" s="271"/>
      <c r="C100" s="271"/>
      <c r="D100" s="271"/>
      <c r="E100" s="271"/>
      <c r="F100" s="271"/>
      <c r="G100" s="271"/>
      <c r="H100" s="271"/>
    </row>
    <row r="101" spans="3:8" ht="25.5" customHeight="1">
      <c r="C101" s="464"/>
      <c r="D101" s="465"/>
      <c r="E101" s="465"/>
      <c r="F101" s="465"/>
      <c r="G101" s="465"/>
      <c r="H101" s="466"/>
    </row>
    <row r="102" spans="3:8" ht="25.5" customHeight="1">
      <c r="C102" s="467"/>
      <c r="D102" s="468"/>
      <c r="E102" s="468"/>
      <c r="F102" s="468"/>
      <c r="G102" s="468"/>
      <c r="H102" s="469"/>
    </row>
    <row r="103" spans="3:8" ht="12.75">
      <c r="C103" s="470"/>
      <c r="D103" s="471"/>
      <c r="E103" s="471"/>
      <c r="F103" s="471"/>
      <c r="G103" s="471"/>
      <c r="H103" s="472"/>
    </row>
    <row r="104" spans="4:8" ht="11.25" customHeight="1">
      <c r="D104" s="211"/>
      <c r="E104" s="211"/>
      <c r="F104" s="211"/>
      <c r="G104" s="211"/>
      <c r="H104" s="211"/>
    </row>
    <row r="105" spans="1:10" s="67" customFormat="1" ht="12.75" customHeight="1">
      <c r="A105" s="319" t="s">
        <v>239</v>
      </c>
      <c r="B105" s="271"/>
      <c r="C105" s="271"/>
      <c r="D105" s="271"/>
      <c r="E105" s="271"/>
      <c r="F105" s="271"/>
      <c r="G105" s="271"/>
      <c r="H105" s="271"/>
      <c r="I105" s="56"/>
      <c r="J105" s="56"/>
    </row>
    <row r="106" spans="1:10" s="67" customFormat="1" ht="12.75">
      <c r="A106" s="271"/>
      <c r="B106" s="271"/>
      <c r="C106" s="271"/>
      <c r="D106" s="271"/>
      <c r="E106" s="271"/>
      <c r="F106" s="271"/>
      <c r="G106" s="271"/>
      <c r="H106" s="271"/>
      <c r="I106" s="56"/>
      <c r="J106" s="56"/>
    </row>
    <row r="107" spans="1:10" s="67" customFormat="1" ht="12.75">
      <c r="A107" s="271"/>
      <c r="B107" s="271"/>
      <c r="C107" s="271"/>
      <c r="D107" s="271"/>
      <c r="E107" s="271"/>
      <c r="F107" s="271"/>
      <c r="G107" s="271"/>
      <c r="H107" s="271"/>
      <c r="I107" s="56"/>
      <c r="J107" s="56"/>
    </row>
    <row r="108" spans="1:8" ht="12.75">
      <c r="A108" s="94"/>
      <c r="B108" s="313" t="s">
        <v>241</v>
      </c>
      <c r="C108" s="313"/>
      <c r="D108" s="313"/>
      <c r="E108" s="313"/>
      <c r="F108" s="313"/>
      <c r="G108" s="313"/>
      <c r="H108" s="313"/>
    </row>
    <row r="109" spans="1:8" ht="12.75">
      <c r="A109" s="94"/>
      <c r="B109" s="313"/>
      <c r="C109" s="313"/>
      <c r="D109" s="313"/>
      <c r="E109" s="313"/>
      <c r="F109" s="313"/>
      <c r="G109" s="313"/>
      <c r="H109" s="313"/>
    </row>
    <row r="110" spans="1:8" ht="12.75">
      <c r="A110" s="94"/>
      <c r="B110" s="313"/>
      <c r="C110" s="313"/>
      <c r="D110" s="313"/>
      <c r="E110" s="313"/>
      <c r="F110" s="313"/>
      <c r="G110" s="313"/>
      <c r="H110" s="313"/>
    </row>
    <row r="111" spans="1:8" ht="12.75">
      <c r="A111" s="94"/>
      <c r="B111" s="313"/>
      <c r="C111" s="313"/>
      <c r="D111" s="313"/>
      <c r="E111" s="313"/>
      <c r="F111" s="313"/>
      <c r="G111" s="313"/>
      <c r="H111" s="313"/>
    </row>
    <row r="112" spans="1:10" s="85" customFormat="1" ht="11.25" customHeight="1">
      <c r="A112" s="67"/>
      <c r="B112" s="90"/>
      <c r="C112" s="67"/>
      <c r="D112" s="91"/>
      <c r="E112" s="91"/>
      <c r="F112" s="67"/>
      <c r="G112" s="67"/>
      <c r="H112" s="67"/>
      <c r="I112" s="67"/>
      <c r="J112" s="67"/>
    </row>
    <row r="113" spans="1:10" s="85" customFormat="1" ht="12.75" customHeight="1">
      <c r="A113" s="318" t="s">
        <v>240</v>
      </c>
      <c r="B113" s="315"/>
      <c r="C113" s="315"/>
      <c r="D113" s="315"/>
      <c r="E113" s="315"/>
      <c r="F113" s="315"/>
      <c r="G113" s="315"/>
      <c r="H113" s="315"/>
      <c r="I113" s="56"/>
      <c r="J113" s="56"/>
    </row>
    <row r="114" spans="3:8" s="85" customFormat="1" ht="12.75">
      <c r="C114" s="92" t="s">
        <v>33</v>
      </c>
      <c r="D114" s="350"/>
      <c r="E114" s="350"/>
      <c r="F114" s="95" t="s">
        <v>34</v>
      </c>
      <c r="G114" s="348"/>
      <c r="H114" s="349"/>
    </row>
    <row r="115" spans="3:8" s="85" customFormat="1" ht="12.75">
      <c r="C115" s="92" t="s">
        <v>35</v>
      </c>
      <c r="D115" s="347"/>
      <c r="E115" s="347"/>
      <c r="F115" s="95" t="s">
        <v>37</v>
      </c>
      <c r="G115" s="167"/>
      <c r="H115" s="96"/>
    </row>
    <row r="116" spans="3:8" s="85" customFormat="1" ht="12.75">
      <c r="C116" s="92" t="s">
        <v>36</v>
      </c>
      <c r="D116" s="341"/>
      <c r="E116" s="342"/>
      <c r="F116" s="342"/>
      <c r="G116" s="342"/>
      <c r="H116" s="343"/>
    </row>
    <row r="117" spans="2:8" s="85" customFormat="1" ht="15.75">
      <c r="B117" s="93"/>
      <c r="D117" s="344"/>
      <c r="E117" s="345"/>
      <c r="F117" s="345"/>
      <c r="G117" s="345"/>
      <c r="H117" s="346"/>
    </row>
    <row r="118" spans="3:8" s="85" customFormat="1" ht="12.75">
      <c r="C118" s="92" t="s">
        <v>125</v>
      </c>
      <c r="D118" s="427"/>
      <c r="E118" s="427"/>
      <c r="F118" s="427"/>
      <c r="G118" s="427"/>
      <c r="H118" s="427"/>
    </row>
    <row r="119" spans="3:8" s="85" customFormat="1" ht="12.75">
      <c r="C119" s="92" t="s">
        <v>126</v>
      </c>
      <c r="D119" s="427"/>
      <c r="E119" s="427"/>
      <c r="F119" s="427"/>
      <c r="G119" s="427"/>
      <c r="H119" s="427"/>
    </row>
    <row r="120" spans="3:8" s="85" customFormat="1" ht="12.75">
      <c r="C120" s="92" t="s">
        <v>40</v>
      </c>
      <c r="D120" s="168"/>
      <c r="E120" s="92" t="s">
        <v>41</v>
      </c>
      <c r="F120" s="428"/>
      <c r="G120" s="428"/>
      <c r="H120" s="428"/>
    </row>
    <row r="121" spans="5:8" s="85" customFormat="1" ht="12.75">
      <c r="E121" s="92" t="s">
        <v>123</v>
      </c>
      <c r="F121" s="429" t="s">
        <v>124</v>
      </c>
      <c r="G121" s="429"/>
      <c r="H121" s="429"/>
    </row>
    <row r="122" s="85" customFormat="1" ht="11.25" customHeight="1"/>
    <row r="123" spans="1:10" ht="12.75">
      <c r="A123" s="85"/>
      <c r="B123" s="430" t="s">
        <v>42</v>
      </c>
      <c r="C123" s="361"/>
      <c r="D123" s="366"/>
      <c r="E123" s="166"/>
      <c r="F123" s="233"/>
      <c r="G123" s="85"/>
      <c r="H123" s="85"/>
      <c r="I123" s="85"/>
      <c r="J123" s="85"/>
    </row>
    <row r="124" spans="1:10" ht="12.75">
      <c r="A124" s="85"/>
      <c r="B124" s="92"/>
      <c r="C124" s="92"/>
      <c r="D124" s="92" t="s">
        <v>127</v>
      </c>
      <c r="E124" s="424"/>
      <c r="F124" s="425"/>
      <c r="G124" s="426"/>
      <c r="H124" s="85"/>
      <c r="I124" s="85"/>
      <c r="J124" s="85"/>
    </row>
  </sheetData>
  <sheetProtection password="CC2F" sheet="1" objects="1" scenarios="1"/>
  <mergeCells count="103">
    <mergeCell ref="B80:D81"/>
    <mergeCell ref="E80:H82"/>
    <mergeCell ref="B74:C75"/>
    <mergeCell ref="D74:H76"/>
    <mergeCell ref="A78:H78"/>
    <mergeCell ref="D115:E115"/>
    <mergeCell ref="D116:H117"/>
    <mergeCell ref="B123:D123"/>
    <mergeCell ref="E124:G124"/>
    <mergeCell ref="D118:H118"/>
    <mergeCell ref="D119:H119"/>
    <mergeCell ref="F120:H120"/>
    <mergeCell ref="F121:H121"/>
    <mergeCell ref="B99:H100"/>
    <mergeCell ref="C101:H103"/>
    <mergeCell ref="D114:E114"/>
    <mergeCell ref="G114:H114"/>
    <mergeCell ref="A113:H113"/>
    <mergeCell ref="B108:H111"/>
    <mergeCell ref="A105:H107"/>
    <mergeCell ref="D20:F20"/>
    <mergeCell ref="D24:H24"/>
    <mergeCell ref="B22:C22"/>
    <mergeCell ref="B20:C20"/>
    <mergeCell ref="B21:C21"/>
    <mergeCell ref="D22:G22"/>
    <mergeCell ref="D27:H27"/>
    <mergeCell ref="C35:H35"/>
    <mergeCell ref="C39:H39"/>
    <mergeCell ref="E47:G47"/>
    <mergeCell ref="G41:H41"/>
    <mergeCell ref="E40:G40"/>
    <mergeCell ref="J2:J4"/>
    <mergeCell ref="D12:E12"/>
    <mergeCell ref="B11:C11"/>
    <mergeCell ref="D8:H8"/>
    <mergeCell ref="G12:H12"/>
    <mergeCell ref="E10:F10"/>
    <mergeCell ref="E67:H67"/>
    <mergeCell ref="C64:H64"/>
    <mergeCell ref="G54:H54"/>
    <mergeCell ref="B24:B29"/>
    <mergeCell ref="C61:H61"/>
    <mergeCell ref="F28:H28"/>
    <mergeCell ref="D26:H26"/>
    <mergeCell ref="A32:H32"/>
    <mergeCell ref="E34:H34"/>
    <mergeCell ref="C38:H38"/>
    <mergeCell ref="A71:H71"/>
    <mergeCell ref="C48:H48"/>
    <mergeCell ref="G10:H10"/>
    <mergeCell ref="B9:C9"/>
    <mergeCell ref="B12:C12"/>
    <mergeCell ref="D14:H14"/>
    <mergeCell ref="B14:B19"/>
    <mergeCell ref="D17:H17"/>
    <mergeCell ref="D16:H16"/>
    <mergeCell ref="E13:H13"/>
    <mergeCell ref="A1:C1"/>
    <mergeCell ref="B6:C6"/>
    <mergeCell ref="B8:C8"/>
    <mergeCell ref="B3:C3"/>
    <mergeCell ref="A5:C5"/>
    <mergeCell ref="B7:C7"/>
    <mergeCell ref="F18:H18"/>
    <mergeCell ref="G1:H1"/>
    <mergeCell ref="E11:F11"/>
    <mergeCell ref="G11:H11"/>
    <mergeCell ref="D7:G7"/>
    <mergeCell ref="E1:F1"/>
    <mergeCell ref="D3:F3"/>
    <mergeCell ref="D5:H5"/>
    <mergeCell ref="E9:F9"/>
    <mergeCell ref="D6:G6"/>
    <mergeCell ref="F69:H69"/>
    <mergeCell ref="A72:H72"/>
    <mergeCell ref="C52:H52"/>
    <mergeCell ref="C51:H51"/>
    <mergeCell ref="E60:H60"/>
    <mergeCell ref="E53:G53"/>
    <mergeCell ref="C63:H63"/>
    <mergeCell ref="C62:H62"/>
    <mergeCell ref="E56:H56"/>
    <mergeCell ref="A69:C69"/>
    <mergeCell ref="A62:A65"/>
    <mergeCell ref="E43:H43"/>
    <mergeCell ref="C36:H36"/>
    <mergeCell ref="A45:H45"/>
    <mergeCell ref="A58:H58"/>
    <mergeCell ref="A36:A41"/>
    <mergeCell ref="A49:A54"/>
    <mergeCell ref="E65:F65"/>
    <mergeCell ref="C49:H49"/>
    <mergeCell ref="A97:H97"/>
    <mergeCell ref="D87:H89"/>
    <mergeCell ref="B87:C89"/>
    <mergeCell ref="A84:H84"/>
    <mergeCell ref="C96:H96"/>
    <mergeCell ref="B93:C93"/>
    <mergeCell ref="D93:H95"/>
    <mergeCell ref="B86:C86"/>
    <mergeCell ref="D86:H86"/>
    <mergeCell ref="A91:H91"/>
  </mergeCells>
  <dataValidations count="2">
    <dataValidation type="list" allowBlank="1" showInputMessage="1" showErrorMessage="1" sqref="E123">
      <formula1>#REF!</formula1>
    </dataValidation>
    <dataValidation type="list" allowBlank="1" showInputMessage="1" showErrorMessage="1" sqref="D11 C34 C47 C60">
      <formula1>$J$11:$J$13</formula1>
    </dataValidation>
  </dataValidations>
  <printOptions/>
  <pageMargins left="0.75" right="0.46" top="0.17" bottom="0.35" header="0.17" footer="0.17"/>
  <pageSetup horizontalDpi="600" verticalDpi="600" orientation="portrait" paperSize="9" scale="90" r:id="rId3"/>
  <headerFooter alignWithMargins="0">
    <oddFooter>&amp;Rpage &amp;A &amp;P/&amp;N</oddFooter>
  </headerFooter>
  <rowBreaks count="1" manualBreakCount="1">
    <brk id="68" max="255" man="1"/>
  </rowBreaks>
  <legacyDrawing r:id="rId2"/>
</worksheet>
</file>

<file path=xl/worksheets/sheet12.xml><?xml version="1.0" encoding="utf-8"?>
<worksheet xmlns="http://schemas.openxmlformats.org/spreadsheetml/2006/main" xmlns:r="http://schemas.openxmlformats.org/officeDocument/2006/relationships">
  <sheetPr>
    <tabColor indexed="42"/>
  </sheetPr>
  <dimension ref="A1:L124"/>
  <sheetViews>
    <sheetView zoomScale="120" zoomScaleNormal="120" workbookViewId="0" topLeftCell="A1">
      <selection activeCell="D5" sqref="D5:H5"/>
    </sheetView>
  </sheetViews>
  <sheetFormatPr defaultColWidth="11.421875" defaultRowHeight="12.75"/>
  <cols>
    <col min="1" max="1" width="2.421875" style="56" customWidth="1"/>
    <col min="2" max="2" width="10.8515625" style="56" customWidth="1"/>
    <col min="3" max="4" width="14.7109375" style="56" customWidth="1"/>
    <col min="5" max="7" width="11.421875" style="56" customWidth="1"/>
    <col min="8" max="8" width="13.57421875" style="56" customWidth="1"/>
    <col min="9" max="9" width="11.421875" style="56" customWidth="1"/>
    <col min="10" max="10" width="11.421875" style="56" hidden="1" customWidth="1"/>
    <col min="11" max="11" width="1.28515625" style="56" hidden="1" customWidth="1"/>
    <col min="12" max="12" width="11.421875" style="56" hidden="1" customWidth="1"/>
    <col min="13" max="16384" width="11.421875" style="56" customWidth="1"/>
  </cols>
  <sheetData>
    <row r="1" spans="1:8" s="15" customFormat="1" ht="12.75">
      <c r="A1" s="390">
        <f>Résumé!B25</f>
        <v>0</v>
      </c>
      <c r="B1" s="390"/>
      <c r="C1" s="390"/>
      <c r="E1" s="389"/>
      <c r="F1" s="389"/>
      <c r="G1" s="399" t="str">
        <f>CONCATENATE(Résumé!D2,"-",H2)</f>
        <v>ANR-07-CP2D-0-10</v>
      </c>
      <c r="H1" s="400"/>
    </row>
    <row r="2" spans="5:10" s="15" customFormat="1" ht="3.75" customHeight="1">
      <c r="E2" s="55"/>
      <c r="F2" s="55"/>
      <c r="G2" s="26"/>
      <c r="H2" s="141" t="s">
        <v>120</v>
      </c>
      <c r="J2" s="352" t="s">
        <v>55</v>
      </c>
    </row>
    <row r="3" spans="2:10" ht="18.75">
      <c r="B3" s="354" t="s">
        <v>26</v>
      </c>
      <c r="C3" s="355"/>
      <c r="D3" s="488" t="str">
        <f>Scientifiques!A48</f>
        <v>Partenaire 10</v>
      </c>
      <c r="E3" s="488"/>
      <c r="F3" s="488"/>
      <c r="J3" s="353"/>
    </row>
    <row r="4" spans="2:10" ht="3.75" customHeight="1">
      <c r="B4" s="57"/>
      <c r="C4" s="43"/>
      <c r="D4" s="58"/>
      <c r="E4" s="58"/>
      <c r="F4" s="58"/>
      <c r="J4" s="353"/>
    </row>
    <row r="5" spans="1:10" ht="30" customHeight="1">
      <c r="A5" s="359" t="s">
        <v>166</v>
      </c>
      <c r="B5" s="315"/>
      <c r="C5" s="360"/>
      <c r="D5" s="489"/>
      <c r="E5" s="490"/>
      <c r="F5" s="490"/>
      <c r="G5" s="490"/>
      <c r="H5" s="490"/>
      <c r="J5" s="60"/>
    </row>
    <row r="6" spans="1:10" ht="15">
      <c r="A6" s="59"/>
      <c r="B6" s="361" t="s">
        <v>15</v>
      </c>
      <c r="C6" s="355"/>
      <c r="D6" s="362"/>
      <c r="E6" s="363"/>
      <c r="F6" s="363"/>
      <c r="G6" s="363"/>
      <c r="H6" s="61"/>
      <c r="J6" s="60"/>
    </row>
    <row r="7" spans="1:10" ht="15">
      <c r="A7" s="59"/>
      <c r="B7" s="361" t="s">
        <v>128</v>
      </c>
      <c r="C7" s="321"/>
      <c r="D7" s="365"/>
      <c r="E7" s="337"/>
      <c r="F7" s="337"/>
      <c r="G7" s="338"/>
      <c r="H7" s="61"/>
      <c r="J7" s="60"/>
    </row>
    <row r="8" spans="1:8" s="63" customFormat="1" ht="45" customHeight="1">
      <c r="A8" s="62"/>
      <c r="B8" s="316" t="s">
        <v>167</v>
      </c>
      <c r="C8" s="317"/>
      <c r="D8" s="396"/>
      <c r="E8" s="397"/>
      <c r="F8" s="397"/>
      <c r="G8" s="397"/>
      <c r="H8" s="398"/>
    </row>
    <row r="9" spans="1:8" s="63" customFormat="1" ht="15" customHeight="1">
      <c r="A9" s="108"/>
      <c r="B9" s="402" t="s">
        <v>156</v>
      </c>
      <c r="C9" s="500"/>
      <c r="D9" s="175"/>
      <c r="E9" s="404" t="s">
        <v>157</v>
      </c>
      <c r="F9" s="405"/>
      <c r="G9" s="176"/>
      <c r="H9" s="153"/>
    </row>
    <row r="10" spans="4:8" ht="15.75" customHeight="1">
      <c r="D10" s="79" t="s">
        <v>25</v>
      </c>
      <c r="E10" s="376" t="s">
        <v>10</v>
      </c>
      <c r="F10" s="377"/>
      <c r="G10" s="376" t="s">
        <v>9</v>
      </c>
      <c r="H10" s="377"/>
    </row>
    <row r="11" spans="2:10" ht="15">
      <c r="B11" s="320" t="s">
        <v>168</v>
      </c>
      <c r="C11" s="321"/>
      <c r="D11" s="158"/>
      <c r="E11" s="383"/>
      <c r="F11" s="338"/>
      <c r="G11" s="384"/>
      <c r="H11" s="385"/>
      <c r="J11" s="220" t="s">
        <v>197</v>
      </c>
    </row>
    <row r="12" spans="1:10" s="92" customFormat="1" ht="26.25" customHeight="1">
      <c r="A12" s="109"/>
      <c r="B12" s="406" t="s">
        <v>214</v>
      </c>
      <c r="C12" s="501"/>
      <c r="D12" s="381"/>
      <c r="E12" s="499"/>
      <c r="F12" s="111" t="s">
        <v>215</v>
      </c>
      <c r="G12" s="381"/>
      <c r="H12" s="499"/>
      <c r="I12" s="110"/>
      <c r="J12" s="219" t="s">
        <v>198</v>
      </c>
    </row>
    <row r="13" spans="1:10" s="92" customFormat="1" ht="12.75">
      <c r="A13" s="109"/>
      <c r="B13" s="155"/>
      <c r="C13" s="155"/>
      <c r="D13" s="236" t="s">
        <v>224</v>
      </c>
      <c r="E13" s="386"/>
      <c r="F13" s="387"/>
      <c r="G13" s="387"/>
      <c r="H13" s="388"/>
      <c r="I13" s="110"/>
      <c r="J13" s="219" t="s">
        <v>199</v>
      </c>
    </row>
    <row r="14" spans="1:9" s="92" customFormat="1" ht="15">
      <c r="A14" s="109"/>
      <c r="B14" s="371" t="s">
        <v>169</v>
      </c>
      <c r="C14" s="155"/>
      <c r="D14" s="378">
        <f>D5</f>
        <v>0</v>
      </c>
      <c r="E14" s="379"/>
      <c r="F14" s="379"/>
      <c r="G14" s="379"/>
      <c r="H14" s="380"/>
      <c r="I14" s="110"/>
    </row>
    <row r="15" spans="1:9" s="92" customFormat="1" ht="25.5">
      <c r="A15" s="109"/>
      <c r="B15" s="371"/>
      <c r="C15" s="155" t="s">
        <v>158</v>
      </c>
      <c r="D15" s="176"/>
      <c r="E15" s="177"/>
      <c r="F15" s="177"/>
      <c r="G15" s="177"/>
      <c r="H15" s="177"/>
      <c r="I15" s="110"/>
    </row>
    <row r="16" spans="1:8" ht="15">
      <c r="A16" s="59"/>
      <c r="B16" s="372"/>
      <c r="C16" s="190" t="s">
        <v>192</v>
      </c>
      <c r="D16" s="339"/>
      <c r="E16" s="335"/>
      <c r="F16" s="335"/>
      <c r="G16" s="335"/>
      <c r="H16" s="335"/>
    </row>
    <row r="17" spans="1:8" ht="15">
      <c r="A17" s="59"/>
      <c r="B17" s="372"/>
      <c r="C17" s="191" t="s">
        <v>193</v>
      </c>
      <c r="D17" s="328"/>
      <c r="E17" s="411"/>
      <c r="F17" s="411"/>
      <c r="G17" s="411"/>
      <c r="H17" s="412"/>
    </row>
    <row r="18" spans="1:8" s="66" customFormat="1" ht="15">
      <c r="A18" s="64"/>
      <c r="B18" s="373"/>
      <c r="C18" s="189" t="s">
        <v>139</v>
      </c>
      <c r="D18" s="159"/>
      <c r="E18" s="201" t="s">
        <v>140</v>
      </c>
      <c r="F18" s="365"/>
      <c r="G18" s="374"/>
      <c r="H18" s="375"/>
    </row>
    <row r="19" spans="1:8" s="66" customFormat="1" ht="15">
      <c r="A19" s="64"/>
      <c r="B19" s="373"/>
      <c r="C19" s="189"/>
      <c r="D19" s="150"/>
      <c r="E19" s="200" t="s">
        <v>159</v>
      </c>
      <c r="F19" s="197"/>
      <c r="G19" s="199" t="s">
        <v>160</v>
      </c>
      <c r="H19" s="198" t="s">
        <v>124</v>
      </c>
    </row>
    <row r="20" spans="2:8" ht="15">
      <c r="B20" s="366" t="s">
        <v>16</v>
      </c>
      <c r="C20" s="355"/>
      <c r="D20" s="391"/>
      <c r="E20" s="392"/>
      <c r="F20" s="393"/>
      <c r="G20" s="100"/>
      <c r="H20" s="100"/>
    </row>
    <row r="21" spans="2:8" ht="15">
      <c r="B21" s="366" t="s">
        <v>24</v>
      </c>
      <c r="C21" s="355"/>
      <c r="D21" s="157"/>
      <c r="E21" s="100"/>
      <c r="F21" s="100"/>
      <c r="G21" s="100"/>
      <c r="H21" s="100"/>
    </row>
    <row r="22" spans="2:8" ht="15">
      <c r="B22" s="366" t="s">
        <v>17</v>
      </c>
      <c r="C22" s="355"/>
      <c r="D22" s="496"/>
      <c r="E22" s="370"/>
      <c r="F22" s="370"/>
      <c r="G22" s="370"/>
      <c r="H22" s="61"/>
    </row>
    <row r="23" spans="2:8" s="67" customFormat="1" ht="3.75" customHeight="1">
      <c r="B23" s="68"/>
      <c r="C23" s="69"/>
      <c r="D23" s="70"/>
      <c r="E23" s="71"/>
      <c r="F23" s="71"/>
      <c r="G23" s="72"/>
      <c r="H23" s="73"/>
    </row>
    <row r="24" spans="2:8" ht="15">
      <c r="B24" s="367" t="s">
        <v>144</v>
      </c>
      <c r="C24" s="192"/>
      <c r="D24" s="325" t="str">
        <f>CONCATENATE(D5," - ",D7)</f>
        <v> - </v>
      </c>
      <c r="E24" s="326"/>
      <c r="F24" s="326"/>
      <c r="G24" s="326"/>
      <c r="H24" s="327"/>
    </row>
    <row r="25" spans="2:8" ht="15">
      <c r="B25" s="367"/>
      <c r="C25" s="196" t="s">
        <v>161</v>
      </c>
      <c r="D25" s="210"/>
      <c r="E25" s="178"/>
      <c r="F25" s="179"/>
      <c r="G25" s="179"/>
      <c r="H25" s="179"/>
    </row>
    <row r="26" spans="2:8" ht="15">
      <c r="B26" s="368"/>
      <c r="C26" s="194" t="s">
        <v>192</v>
      </c>
      <c r="D26" s="325"/>
      <c r="E26" s="494"/>
      <c r="F26" s="494"/>
      <c r="G26" s="494"/>
      <c r="H26" s="495"/>
    </row>
    <row r="27" spans="2:8" ht="15">
      <c r="B27" s="368"/>
      <c r="C27" s="190" t="s">
        <v>193</v>
      </c>
      <c r="D27" s="325"/>
      <c r="E27" s="326"/>
      <c r="F27" s="326"/>
      <c r="G27" s="326"/>
      <c r="H27" s="327"/>
    </row>
    <row r="28" spans="1:12" s="66" customFormat="1" ht="15">
      <c r="A28" s="64"/>
      <c r="B28" s="368"/>
      <c r="C28" s="195" t="s">
        <v>162</v>
      </c>
      <c r="D28" s="159"/>
      <c r="E28" s="74" t="s">
        <v>41</v>
      </c>
      <c r="F28" s="328"/>
      <c r="G28" s="329"/>
      <c r="H28" s="330"/>
      <c r="L28" s="56" t="str">
        <f>CONCATENATE(D25," ",D26," - ",D28," ",F28," ",H29)</f>
        <v>  -   France</v>
      </c>
    </row>
    <row r="29" spans="1:8" s="66" customFormat="1" ht="15">
      <c r="A29" s="64"/>
      <c r="B29" s="368"/>
      <c r="C29" s="195"/>
      <c r="D29" s="148"/>
      <c r="E29" s="202" t="s">
        <v>159</v>
      </c>
      <c r="F29" s="197"/>
      <c r="G29" s="199" t="s">
        <v>160</v>
      </c>
      <c r="H29" s="198" t="s">
        <v>124</v>
      </c>
    </row>
    <row r="30" spans="1:8" s="66" customFormat="1" ht="7.5" customHeight="1">
      <c r="A30" s="64"/>
      <c r="B30" s="65"/>
      <c r="C30" s="65"/>
      <c r="D30" s="75"/>
      <c r="E30" s="65"/>
      <c r="F30" s="75"/>
      <c r="G30" s="76"/>
      <c r="H30" s="76"/>
    </row>
    <row r="31" spans="2:8" ht="12.75" hidden="1">
      <c r="B31" s="31"/>
      <c r="C31" s="27"/>
      <c r="D31" s="27"/>
      <c r="E31" s="77"/>
      <c r="F31" s="78"/>
      <c r="G31" s="78"/>
      <c r="H31" s="78"/>
    </row>
    <row r="32" spans="1:8" ht="12.75" customHeight="1">
      <c r="A32" s="331" t="s">
        <v>43</v>
      </c>
      <c r="B32" s="315"/>
      <c r="C32" s="315"/>
      <c r="D32" s="315"/>
      <c r="E32" s="315"/>
      <c r="F32" s="315"/>
      <c r="G32" s="315"/>
      <c r="H32" s="315"/>
    </row>
    <row r="33" spans="3:8" ht="15.75" customHeight="1">
      <c r="C33" s="79" t="s">
        <v>25</v>
      </c>
      <c r="D33" s="79" t="s">
        <v>10</v>
      </c>
      <c r="E33" s="79" t="s">
        <v>9</v>
      </c>
      <c r="H33" s="85"/>
    </row>
    <row r="34" spans="2:8" ht="15">
      <c r="B34" s="79"/>
      <c r="C34" s="158"/>
      <c r="D34" s="160"/>
      <c r="E34" s="322"/>
      <c r="F34" s="323"/>
      <c r="G34" s="323"/>
      <c r="H34" s="324"/>
    </row>
    <row r="35" spans="2:8" ht="15">
      <c r="B35" s="187" t="s">
        <v>11</v>
      </c>
      <c r="C35" s="334"/>
      <c r="D35" s="335"/>
      <c r="E35" s="335"/>
      <c r="F35" s="335"/>
      <c r="G35" s="335"/>
      <c r="H35" s="335"/>
    </row>
    <row r="36" spans="1:8" ht="15">
      <c r="A36" s="332" t="s">
        <v>61</v>
      </c>
      <c r="B36" s="187"/>
      <c r="C36" s="336">
        <f>D5</f>
        <v>0</v>
      </c>
      <c r="D36" s="337"/>
      <c r="E36" s="337"/>
      <c r="F36" s="337"/>
      <c r="G36" s="337"/>
      <c r="H36" s="338"/>
    </row>
    <row r="37" spans="1:8" ht="15">
      <c r="A37" s="332"/>
      <c r="B37" s="188" t="s">
        <v>163</v>
      </c>
      <c r="C37" s="237">
        <f>IF(D15="","",D15)</f>
      </c>
      <c r="D37" s="183"/>
      <c r="E37" s="183"/>
      <c r="F37" s="183"/>
      <c r="G37" s="183"/>
      <c r="H37" s="184"/>
    </row>
    <row r="38" spans="1:8" ht="15">
      <c r="A38" s="332"/>
      <c r="B38" s="187" t="s">
        <v>194</v>
      </c>
      <c r="C38" s="336">
        <f>D16</f>
        <v>0</v>
      </c>
      <c r="D38" s="418"/>
      <c r="E38" s="418"/>
      <c r="F38" s="418"/>
      <c r="G38" s="418"/>
      <c r="H38" s="419"/>
    </row>
    <row r="39" spans="1:10" ht="24">
      <c r="A39" s="332"/>
      <c r="B39" s="188" t="s">
        <v>195</v>
      </c>
      <c r="C39" s="336">
        <f>IF(D17="","",D17)</f>
      </c>
      <c r="D39" s="411"/>
      <c r="E39" s="411"/>
      <c r="F39" s="411"/>
      <c r="G39" s="411"/>
      <c r="H39" s="412"/>
      <c r="J39" s="56">
        <f>IF(E41="",E40,CONCATENATE(E40," cedex ",E41))</f>
        <v>0</v>
      </c>
    </row>
    <row r="40" spans="1:10" ht="15" customHeight="1">
      <c r="A40" s="332"/>
      <c r="B40" s="189" t="s">
        <v>139</v>
      </c>
      <c r="C40" s="162">
        <f>D18</f>
        <v>0</v>
      </c>
      <c r="D40" s="81" t="s">
        <v>140</v>
      </c>
      <c r="E40" s="365">
        <f>F18</f>
        <v>0</v>
      </c>
      <c r="F40" s="337"/>
      <c r="G40" s="417"/>
      <c r="H40" s="204"/>
      <c r="J40" s="56" t="str">
        <f>IF(G41="France",CONCATENATE(C37," ",C38," - ",C39," - ",C40," ",J39),CONCATENATE(C37," ",C38," - ",C39," - ",C40," ",J39," ",G41))</f>
        <v> 0 -  - 0 0</v>
      </c>
    </row>
    <row r="41" spans="1:8" ht="15" customHeight="1">
      <c r="A41" s="333"/>
      <c r="B41" s="189"/>
      <c r="C41" s="203"/>
      <c r="D41" s="202" t="s">
        <v>159</v>
      </c>
      <c r="E41" s="222">
        <f>IF(F19="","",F19)</f>
      </c>
      <c r="F41" s="199" t="s">
        <v>160</v>
      </c>
      <c r="G41" s="415" t="str">
        <f>H19</f>
        <v>France</v>
      </c>
      <c r="H41" s="416"/>
    </row>
    <row r="42" spans="3:5" ht="12.75">
      <c r="C42" s="79" t="s">
        <v>12</v>
      </c>
      <c r="D42" s="79" t="s">
        <v>13</v>
      </c>
      <c r="E42" s="79" t="s">
        <v>14</v>
      </c>
    </row>
    <row r="43" spans="2:8" ht="15">
      <c r="B43" s="79"/>
      <c r="C43" s="217"/>
      <c r="D43" s="217"/>
      <c r="E43" s="328"/>
      <c r="F43" s="394"/>
      <c r="G43" s="394"/>
      <c r="H43" s="414"/>
    </row>
    <row r="44" spans="2:4" ht="7.5" customHeight="1">
      <c r="B44" s="82"/>
      <c r="C44" s="82"/>
      <c r="D44" s="82"/>
    </row>
    <row r="45" spans="1:8" ht="12.75" customHeight="1">
      <c r="A45" s="331" t="s">
        <v>170</v>
      </c>
      <c r="B45" s="315"/>
      <c r="C45" s="315"/>
      <c r="D45" s="315"/>
      <c r="E45" s="315"/>
      <c r="F45" s="315"/>
      <c r="G45" s="315"/>
      <c r="H45" s="315"/>
    </row>
    <row r="46" spans="3:8" ht="12.75">
      <c r="C46" s="83" t="s">
        <v>25</v>
      </c>
      <c r="D46" s="83" t="s">
        <v>10</v>
      </c>
      <c r="E46" s="83" t="s">
        <v>9</v>
      </c>
      <c r="H46" s="85" t="s">
        <v>155</v>
      </c>
    </row>
    <row r="47" spans="2:8" ht="15">
      <c r="B47" s="83"/>
      <c r="C47" s="163"/>
      <c r="D47" s="164"/>
      <c r="E47" s="322"/>
      <c r="F47" s="340"/>
      <c r="G47" s="340"/>
      <c r="H47" s="174"/>
    </row>
    <row r="48" spans="2:8" ht="15">
      <c r="B48" s="187" t="s">
        <v>11</v>
      </c>
      <c r="C48" s="339"/>
      <c r="D48" s="335"/>
      <c r="E48" s="335"/>
      <c r="F48" s="335"/>
      <c r="G48" s="335"/>
      <c r="H48" s="335"/>
    </row>
    <row r="49" spans="1:8" ht="13.5">
      <c r="A49" s="332" t="s">
        <v>61</v>
      </c>
      <c r="B49" s="187"/>
      <c r="C49" s="483" t="str">
        <f>CONCATENATE(D5," - ",D7)</f>
        <v> - </v>
      </c>
      <c r="D49" s="484"/>
      <c r="E49" s="484"/>
      <c r="F49" s="484"/>
      <c r="G49" s="484"/>
      <c r="H49" s="485"/>
    </row>
    <row r="50" spans="1:8" ht="15">
      <c r="A50" s="332"/>
      <c r="B50" s="188" t="s">
        <v>163</v>
      </c>
      <c r="C50" s="237">
        <f>IF(D25="","",D25)</f>
      </c>
      <c r="D50" s="185"/>
      <c r="E50" s="185"/>
      <c r="F50" s="185"/>
      <c r="G50" s="185"/>
      <c r="H50" s="186"/>
    </row>
    <row r="51" spans="1:8" ht="15">
      <c r="A51" s="332"/>
      <c r="B51" s="187" t="s">
        <v>192</v>
      </c>
      <c r="C51" s="339">
        <f>D26</f>
        <v>0</v>
      </c>
      <c r="D51" s="335"/>
      <c r="E51" s="335"/>
      <c r="F51" s="335"/>
      <c r="G51" s="335"/>
      <c r="H51" s="335"/>
    </row>
    <row r="52" spans="1:10" ht="13.5">
      <c r="A52" s="332"/>
      <c r="B52" s="188" t="s">
        <v>196</v>
      </c>
      <c r="C52" s="328">
        <f>IF(D27="","",D27)</f>
      </c>
      <c r="D52" s="411"/>
      <c r="E52" s="411"/>
      <c r="F52" s="411"/>
      <c r="G52" s="411"/>
      <c r="H52" s="412"/>
      <c r="J52" s="56">
        <f>IF(E54="",E53,CONCATENATE(E53," cedex ",E54))</f>
        <v>0</v>
      </c>
    </row>
    <row r="53" spans="1:10" ht="15" customHeight="1">
      <c r="A53" s="332"/>
      <c r="B53" s="189" t="s">
        <v>139</v>
      </c>
      <c r="C53" s="159">
        <f>D28</f>
        <v>0</v>
      </c>
      <c r="D53" s="74" t="s">
        <v>140</v>
      </c>
      <c r="E53" s="328">
        <f>F28</f>
        <v>0</v>
      </c>
      <c r="F53" s="420"/>
      <c r="G53" s="421"/>
      <c r="H53" s="205"/>
      <c r="J53" s="56" t="str">
        <f>IF(G54="France",CONCATENATE(C50," ",C51," - ",C52," - ",C53," ",J52),CONCATENATE(C50," ",C51," - ",C52," - ",C53," ",J52," ",G54))</f>
        <v> 0 -  - 0 0</v>
      </c>
    </row>
    <row r="54" spans="1:8" ht="15" customHeight="1">
      <c r="A54" s="333"/>
      <c r="B54" s="189"/>
      <c r="C54" s="203"/>
      <c r="D54" s="202" t="s">
        <v>159</v>
      </c>
      <c r="E54" s="222">
        <f>IF(F29="","",F29)</f>
      </c>
      <c r="F54" s="199" t="s">
        <v>160</v>
      </c>
      <c r="G54" s="415" t="s">
        <v>124</v>
      </c>
      <c r="H54" s="416"/>
    </row>
    <row r="55" spans="3:5" ht="12.75">
      <c r="C55" s="83" t="s">
        <v>12</v>
      </c>
      <c r="D55" s="83" t="s">
        <v>13</v>
      </c>
      <c r="E55" s="83" t="s">
        <v>14</v>
      </c>
    </row>
    <row r="56" spans="3:8" ht="15">
      <c r="C56" s="159"/>
      <c r="D56" s="159"/>
      <c r="E56" s="328"/>
      <c r="F56" s="394"/>
      <c r="G56" s="394"/>
      <c r="H56" s="414"/>
    </row>
    <row r="57" spans="3:5" ht="7.5" customHeight="1">
      <c r="C57" s="83"/>
      <c r="D57" s="83"/>
      <c r="E57" s="83"/>
    </row>
    <row r="58" spans="1:8" s="59" customFormat="1" ht="14.25">
      <c r="A58" s="331" t="s">
        <v>44</v>
      </c>
      <c r="B58" s="315"/>
      <c r="C58" s="315"/>
      <c r="D58" s="315"/>
      <c r="E58" s="315"/>
      <c r="F58" s="315"/>
      <c r="G58" s="315"/>
      <c r="H58" s="315"/>
    </row>
    <row r="59" spans="3:8" ht="12.75">
      <c r="C59" s="79" t="s">
        <v>25</v>
      </c>
      <c r="D59" s="79" t="s">
        <v>10</v>
      </c>
      <c r="E59" s="79" t="s">
        <v>9</v>
      </c>
      <c r="H59" s="85"/>
    </row>
    <row r="60" spans="2:8" ht="15">
      <c r="B60" s="79"/>
      <c r="C60" s="158"/>
      <c r="D60" s="158"/>
      <c r="E60" s="415"/>
      <c r="F60" s="492"/>
      <c r="G60" s="492"/>
      <c r="H60" s="324"/>
    </row>
    <row r="61" spans="2:8" ht="15">
      <c r="B61" s="80" t="s">
        <v>11</v>
      </c>
      <c r="C61" s="336"/>
      <c r="D61" s="329"/>
      <c r="E61" s="492"/>
      <c r="F61" s="492"/>
      <c r="G61" s="492"/>
      <c r="H61" s="493"/>
    </row>
    <row r="62" spans="1:8" ht="15" hidden="1">
      <c r="A62" s="332" t="s">
        <v>61</v>
      </c>
      <c r="B62" s="80" t="s">
        <v>163</v>
      </c>
      <c r="C62" s="422"/>
      <c r="D62" s="423"/>
      <c r="E62" s="423"/>
      <c r="F62" s="423"/>
      <c r="G62" s="423"/>
      <c r="H62" s="409"/>
    </row>
    <row r="63" spans="1:8" ht="15" hidden="1">
      <c r="A63" s="332"/>
      <c r="B63" s="80" t="s">
        <v>142</v>
      </c>
      <c r="C63" s="422"/>
      <c r="D63" s="486"/>
      <c r="E63" s="486"/>
      <c r="F63" s="486"/>
      <c r="G63" s="486"/>
      <c r="H63" s="487"/>
    </row>
    <row r="64" spans="1:8" ht="15" hidden="1">
      <c r="A64" s="332"/>
      <c r="B64" s="149" t="s">
        <v>143</v>
      </c>
      <c r="C64" s="422"/>
      <c r="D64" s="446"/>
      <c r="E64" s="446"/>
      <c r="F64" s="446"/>
      <c r="G64" s="446"/>
      <c r="H64" s="447"/>
    </row>
    <row r="65" spans="1:10" ht="15" customHeight="1" hidden="1">
      <c r="A65" s="332"/>
      <c r="B65" s="65" t="s">
        <v>139</v>
      </c>
      <c r="C65" s="101"/>
      <c r="D65" s="74" t="s">
        <v>140</v>
      </c>
      <c r="E65" s="408"/>
      <c r="F65" s="409"/>
      <c r="G65" s="74" t="s">
        <v>141</v>
      </c>
      <c r="H65" s="130" t="s">
        <v>124</v>
      </c>
      <c r="J65" s="56" t="str">
        <f>CONCATENATE(C62,"",C63," - ",C65," ",E65)</f>
        <v> -  </v>
      </c>
    </row>
    <row r="66" spans="3:5" ht="12.75">
      <c r="C66" s="82" t="s">
        <v>146</v>
      </c>
      <c r="D66" s="82" t="s">
        <v>13</v>
      </c>
      <c r="E66" s="82" t="s">
        <v>147</v>
      </c>
    </row>
    <row r="67" spans="3:8" s="59" customFormat="1" ht="15">
      <c r="C67" s="217"/>
      <c r="D67" s="217"/>
      <c r="E67" s="498"/>
      <c r="F67" s="432"/>
      <c r="G67" s="432"/>
      <c r="H67" s="414"/>
    </row>
    <row r="68" ht="12.75" hidden="1">
      <c r="B68" s="85"/>
    </row>
    <row r="69" spans="1:8" ht="12.75">
      <c r="A69" s="448" t="s">
        <v>18</v>
      </c>
      <c r="B69" s="315"/>
      <c r="C69" s="315"/>
      <c r="E69" s="85" t="s">
        <v>65</v>
      </c>
      <c r="F69" s="410" t="str">
        <f>CONCATENATE(D5," - ",D7)</f>
        <v> - </v>
      </c>
      <c r="G69" s="410"/>
      <c r="H69" s="410"/>
    </row>
    <row r="70" ht="12.75">
      <c r="B70" s="86"/>
    </row>
    <row r="71" spans="1:8" ht="12.75" customHeight="1">
      <c r="A71" s="318" t="s">
        <v>38</v>
      </c>
      <c r="B71" s="315"/>
      <c r="C71" s="315"/>
      <c r="D71" s="315"/>
      <c r="E71" s="315"/>
      <c r="F71" s="315"/>
      <c r="G71" s="315"/>
      <c r="H71" s="315"/>
    </row>
    <row r="72" spans="1:8" ht="12.75">
      <c r="A72" s="449" t="s">
        <v>204</v>
      </c>
      <c r="B72" s="271"/>
      <c r="C72" s="271"/>
      <c r="D72" s="271"/>
      <c r="E72" s="271"/>
      <c r="F72" s="271"/>
      <c r="G72" s="271"/>
      <c r="H72" s="271"/>
    </row>
    <row r="73" spans="2:8" ht="12.75" hidden="1">
      <c r="B73" s="232"/>
      <c r="C73" s="27"/>
      <c r="D73" s="27"/>
      <c r="E73" s="27"/>
      <c r="F73" s="27"/>
      <c r="G73" s="27"/>
      <c r="H73" s="27"/>
    </row>
    <row r="74" spans="2:8" ht="12.75" customHeight="1">
      <c r="B74" s="366" t="s">
        <v>208</v>
      </c>
      <c r="C74" s="445"/>
      <c r="D74" s="455"/>
      <c r="E74" s="456"/>
      <c r="F74" s="456"/>
      <c r="G74" s="456"/>
      <c r="H74" s="457"/>
    </row>
    <row r="75" spans="2:8" ht="12.75">
      <c r="B75" s="271"/>
      <c r="C75" s="271"/>
      <c r="D75" s="458"/>
      <c r="E75" s="459"/>
      <c r="F75" s="459"/>
      <c r="G75" s="459"/>
      <c r="H75" s="460"/>
    </row>
    <row r="76" spans="2:8" s="67" customFormat="1" ht="15.75">
      <c r="B76" s="87"/>
      <c r="C76" s="88"/>
      <c r="D76" s="461"/>
      <c r="E76" s="462"/>
      <c r="F76" s="462"/>
      <c r="G76" s="462"/>
      <c r="H76" s="463"/>
    </row>
    <row r="77" spans="2:8" s="67" customFormat="1" ht="11.25" customHeight="1">
      <c r="B77" s="87"/>
      <c r="C77" s="88"/>
      <c r="E77" s="89"/>
      <c r="F77" s="89"/>
      <c r="G77" s="89"/>
      <c r="H77" s="89"/>
    </row>
    <row r="78" spans="1:8" ht="12.75" customHeight="1">
      <c r="A78" s="318" t="s">
        <v>39</v>
      </c>
      <c r="B78" s="315"/>
      <c r="C78" s="315"/>
      <c r="D78" s="315"/>
      <c r="E78" s="315"/>
      <c r="F78" s="315"/>
      <c r="G78" s="315"/>
      <c r="H78" s="315"/>
    </row>
    <row r="79" spans="2:8" ht="12.75" hidden="1">
      <c r="B79" s="232"/>
      <c r="C79" s="27"/>
      <c r="D79" s="27"/>
      <c r="E79" s="27"/>
      <c r="F79" s="27"/>
      <c r="G79" s="27"/>
      <c r="H79" s="27"/>
    </row>
    <row r="80" spans="2:8" ht="12.75" customHeight="1">
      <c r="B80" s="430" t="s">
        <v>209</v>
      </c>
      <c r="C80" s="453"/>
      <c r="D80" s="454"/>
      <c r="E80" s="455"/>
      <c r="F80" s="456"/>
      <c r="G80" s="456"/>
      <c r="H80" s="457"/>
    </row>
    <row r="81" spans="2:8" ht="12.75">
      <c r="B81" s="453"/>
      <c r="C81" s="453"/>
      <c r="D81" s="454"/>
      <c r="E81" s="458"/>
      <c r="F81" s="459"/>
      <c r="G81" s="459"/>
      <c r="H81" s="460"/>
    </row>
    <row r="82" spans="5:8" ht="12.75">
      <c r="E82" s="461"/>
      <c r="F82" s="462"/>
      <c r="G82" s="462"/>
      <c r="H82" s="463"/>
    </row>
    <row r="83" spans="6:8" ht="11.25" customHeight="1">
      <c r="F83" s="209"/>
      <c r="G83" s="209"/>
      <c r="H83" s="209"/>
    </row>
    <row r="84" spans="1:8" ht="12.75" customHeight="1">
      <c r="A84" s="318" t="s">
        <v>176</v>
      </c>
      <c r="B84" s="315"/>
      <c r="C84" s="315"/>
      <c r="D84" s="315"/>
      <c r="E84" s="315"/>
      <c r="F84" s="315"/>
      <c r="G84" s="315"/>
      <c r="H84" s="315"/>
    </row>
    <row r="85" spans="2:8" ht="12.75" hidden="1">
      <c r="B85" s="232"/>
      <c r="F85" s="209"/>
      <c r="G85" s="209"/>
      <c r="H85" s="209"/>
    </row>
    <row r="86" spans="2:8" ht="12.75" customHeight="1">
      <c r="B86" s="450" t="s">
        <v>210</v>
      </c>
      <c r="C86" s="451"/>
      <c r="D86" s="452"/>
      <c r="E86" s="387"/>
      <c r="F86" s="387"/>
      <c r="G86" s="387"/>
      <c r="H86" s="388"/>
    </row>
    <row r="87" spans="2:8" s="67" customFormat="1" ht="12.75">
      <c r="B87" s="444" t="s">
        <v>177</v>
      </c>
      <c r="C87" s="445"/>
      <c r="D87" s="435"/>
      <c r="E87" s="436"/>
      <c r="F87" s="436"/>
      <c r="G87" s="436"/>
      <c r="H87" s="437"/>
    </row>
    <row r="88" spans="2:8" s="67" customFormat="1" ht="12.75">
      <c r="B88" s="445"/>
      <c r="C88" s="445"/>
      <c r="D88" s="438"/>
      <c r="E88" s="439"/>
      <c r="F88" s="439"/>
      <c r="G88" s="439"/>
      <c r="H88" s="440"/>
    </row>
    <row r="89" spans="2:8" s="67" customFormat="1" ht="12.75">
      <c r="B89" s="271"/>
      <c r="C89" s="271"/>
      <c r="D89" s="441"/>
      <c r="E89" s="442"/>
      <c r="F89" s="442"/>
      <c r="G89" s="442"/>
      <c r="H89" s="443"/>
    </row>
    <row r="90" spans="2:8" s="67" customFormat="1" ht="11.25" customHeight="1">
      <c r="B90" s="87"/>
      <c r="F90" s="84"/>
      <c r="G90" s="84"/>
      <c r="H90" s="84"/>
    </row>
    <row r="91" spans="1:8" s="67" customFormat="1" ht="12.75" customHeight="1">
      <c r="A91" s="318" t="s">
        <v>174</v>
      </c>
      <c r="B91" s="315"/>
      <c r="C91" s="315"/>
      <c r="D91" s="315"/>
      <c r="E91" s="315"/>
      <c r="F91" s="315"/>
      <c r="G91" s="315"/>
      <c r="H91" s="315"/>
    </row>
    <row r="92" spans="2:8" s="67" customFormat="1" ht="12.75" hidden="1">
      <c r="B92" s="232"/>
      <c r="C92" s="27"/>
      <c r="D92" s="27"/>
      <c r="E92" s="27"/>
      <c r="F92" s="27"/>
      <c r="G92" s="27"/>
      <c r="H92" s="27"/>
    </row>
    <row r="93" spans="2:8" s="67" customFormat="1" ht="12.75" customHeight="1">
      <c r="B93" s="450" t="s">
        <v>211</v>
      </c>
      <c r="C93" s="360"/>
      <c r="D93" s="455"/>
      <c r="E93" s="473"/>
      <c r="F93" s="473"/>
      <c r="G93" s="473"/>
      <c r="H93" s="474"/>
    </row>
    <row r="94" spans="2:8" s="67" customFormat="1" ht="12.75">
      <c r="B94" s="235"/>
      <c r="C94" s="234"/>
      <c r="D94" s="475"/>
      <c r="E94" s="476"/>
      <c r="F94" s="476"/>
      <c r="G94" s="476"/>
      <c r="H94" s="477"/>
    </row>
    <row r="95" spans="2:8" s="67" customFormat="1" ht="12.75">
      <c r="B95" s="235"/>
      <c r="C95" s="234"/>
      <c r="D95" s="478"/>
      <c r="E95" s="479"/>
      <c r="F95" s="479"/>
      <c r="G95" s="479"/>
      <c r="H95" s="480"/>
    </row>
    <row r="96" spans="2:8" s="67" customFormat="1" ht="11.25" customHeight="1">
      <c r="B96" s="87"/>
      <c r="C96" s="481" t="s">
        <v>205</v>
      </c>
      <c r="D96" s="482"/>
      <c r="E96" s="482"/>
      <c r="F96" s="482"/>
      <c r="G96" s="482"/>
      <c r="H96" s="482"/>
    </row>
    <row r="97" spans="1:8" ht="12.75" customHeight="1">
      <c r="A97" s="318" t="s">
        <v>175</v>
      </c>
      <c r="B97" s="315"/>
      <c r="C97" s="315"/>
      <c r="D97" s="315"/>
      <c r="E97" s="315"/>
      <c r="F97" s="315"/>
      <c r="G97" s="315"/>
      <c r="H97" s="315"/>
    </row>
    <row r="98" spans="2:5" ht="12.75" hidden="1">
      <c r="B98" s="233"/>
      <c r="C98" s="27"/>
      <c r="D98" s="27"/>
      <c r="E98" s="27"/>
    </row>
    <row r="99" spans="2:8" ht="12.75" customHeight="1">
      <c r="B99" s="319" t="s">
        <v>212</v>
      </c>
      <c r="C99" s="271"/>
      <c r="D99" s="271"/>
      <c r="E99" s="271"/>
      <c r="F99" s="271"/>
      <c r="G99" s="271"/>
      <c r="H99" s="271"/>
    </row>
    <row r="100" spans="2:8" ht="12.75">
      <c r="B100" s="271"/>
      <c r="C100" s="271"/>
      <c r="D100" s="271"/>
      <c r="E100" s="271"/>
      <c r="F100" s="271"/>
      <c r="G100" s="271"/>
      <c r="H100" s="271"/>
    </row>
    <row r="101" spans="3:8" ht="25.5" customHeight="1">
      <c r="C101" s="464"/>
      <c r="D101" s="465"/>
      <c r="E101" s="465"/>
      <c r="F101" s="465"/>
      <c r="G101" s="465"/>
      <c r="H101" s="466"/>
    </row>
    <row r="102" spans="3:8" ht="25.5" customHeight="1">
      <c r="C102" s="467"/>
      <c r="D102" s="468"/>
      <c r="E102" s="468"/>
      <c r="F102" s="468"/>
      <c r="G102" s="468"/>
      <c r="H102" s="469"/>
    </row>
    <row r="103" spans="3:8" ht="12.75">
      <c r="C103" s="470"/>
      <c r="D103" s="471"/>
      <c r="E103" s="471"/>
      <c r="F103" s="471"/>
      <c r="G103" s="471"/>
      <c r="H103" s="472"/>
    </row>
    <row r="104" spans="4:8" ht="11.25" customHeight="1">
      <c r="D104" s="211"/>
      <c r="E104" s="211"/>
      <c r="F104" s="211"/>
      <c r="G104" s="211"/>
      <c r="H104" s="211"/>
    </row>
    <row r="105" spans="1:10" s="67" customFormat="1" ht="12.75" customHeight="1">
      <c r="A105" s="319" t="s">
        <v>239</v>
      </c>
      <c r="B105" s="271"/>
      <c r="C105" s="271"/>
      <c r="D105" s="271"/>
      <c r="E105" s="271"/>
      <c r="F105" s="271"/>
      <c r="G105" s="271"/>
      <c r="H105" s="271"/>
      <c r="I105" s="56"/>
      <c r="J105" s="56"/>
    </row>
    <row r="106" spans="1:10" s="67" customFormat="1" ht="12.75">
      <c r="A106" s="271"/>
      <c r="B106" s="271"/>
      <c r="C106" s="271"/>
      <c r="D106" s="271"/>
      <c r="E106" s="271"/>
      <c r="F106" s="271"/>
      <c r="G106" s="271"/>
      <c r="H106" s="271"/>
      <c r="I106" s="56"/>
      <c r="J106" s="56"/>
    </row>
    <row r="107" spans="1:10" s="67" customFormat="1" ht="12.75">
      <c r="A107" s="271"/>
      <c r="B107" s="271"/>
      <c r="C107" s="271"/>
      <c r="D107" s="271"/>
      <c r="E107" s="271"/>
      <c r="F107" s="271"/>
      <c r="G107" s="271"/>
      <c r="H107" s="271"/>
      <c r="I107" s="56"/>
      <c r="J107" s="56"/>
    </row>
    <row r="108" spans="1:8" ht="12.75" customHeight="1">
      <c r="A108" s="94"/>
      <c r="B108" s="313" t="s">
        <v>241</v>
      </c>
      <c r="C108" s="313"/>
      <c r="D108" s="313"/>
      <c r="E108" s="313"/>
      <c r="F108" s="313"/>
      <c r="G108" s="313"/>
      <c r="H108" s="313"/>
    </row>
    <row r="109" spans="1:8" ht="12.75">
      <c r="A109" s="94"/>
      <c r="B109" s="313"/>
      <c r="C109" s="313"/>
      <c r="D109" s="313"/>
      <c r="E109" s="313"/>
      <c r="F109" s="313"/>
      <c r="G109" s="313"/>
      <c r="H109" s="313"/>
    </row>
    <row r="110" spans="1:8" ht="12.75">
      <c r="A110" s="94"/>
      <c r="B110" s="313"/>
      <c r="C110" s="313"/>
      <c r="D110" s="313"/>
      <c r="E110" s="313"/>
      <c r="F110" s="313"/>
      <c r="G110" s="313"/>
      <c r="H110" s="313"/>
    </row>
    <row r="111" spans="1:8" ht="12.75">
      <c r="A111" s="94"/>
      <c r="B111" s="313"/>
      <c r="C111" s="313"/>
      <c r="D111" s="313"/>
      <c r="E111" s="313"/>
      <c r="F111" s="313"/>
      <c r="G111" s="313"/>
      <c r="H111" s="313"/>
    </row>
    <row r="112" spans="1:10" s="85" customFormat="1" ht="11.25" customHeight="1">
      <c r="A112" s="67"/>
      <c r="B112" s="90"/>
      <c r="C112" s="67"/>
      <c r="D112" s="91"/>
      <c r="E112" s="91"/>
      <c r="F112" s="67"/>
      <c r="G112" s="67"/>
      <c r="H112" s="67"/>
      <c r="I112" s="67"/>
      <c r="J112" s="67"/>
    </row>
    <row r="113" spans="1:10" s="85" customFormat="1" ht="12.75" customHeight="1">
      <c r="A113" s="318" t="s">
        <v>240</v>
      </c>
      <c r="B113" s="315"/>
      <c r="C113" s="315"/>
      <c r="D113" s="315"/>
      <c r="E113" s="315"/>
      <c r="F113" s="315"/>
      <c r="G113" s="315"/>
      <c r="H113" s="315"/>
      <c r="I113" s="56"/>
      <c r="J113" s="56"/>
    </row>
    <row r="114" spans="3:8" s="85" customFormat="1" ht="12.75">
      <c r="C114" s="92" t="s">
        <v>33</v>
      </c>
      <c r="D114" s="350"/>
      <c r="E114" s="350"/>
      <c r="F114" s="95" t="s">
        <v>34</v>
      </c>
      <c r="G114" s="348"/>
      <c r="H114" s="349"/>
    </row>
    <row r="115" spans="3:8" s="85" customFormat="1" ht="12.75">
      <c r="C115" s="92" t="s">
        <v>35</v>
      </c>
      <c r="D115" s="347"/>
      <c r="E115" s="347"/>
      <c r="F115" s="95" t="s">
        <v>37</v>
      </c>
      <c r="G115" s="167"/>
      <c r="H115" s="96"/>
    </row>
    <row r="116" spans="3:8" s="85" customFormat="1" ht="12.75">
      <c r="C116" s="92" t="s">
        <v>36</v>
      </c>
      <c r="D116" s="341"/>
      <c r="E116" s="342"/>
      <c r="F116" s="342"/>
      <c r="G116" s="342"/>
      <c r="H116" s="343"/>
    </row>
    <row r="117" spans="2:8" s="85" customFormat="1" ht="15.75">
      <c r="B117" s="93"/>
      <c r="D117" s="344"/>
      <c r="E117" s="345"/>
      <c r="F117" s="345"/>
      <c r="G117" s="345"/>
      <c r="H117" s="346"/>
    </row>
    <row r="118" spans="3:8" s="85" customFormat="1" ht="12.75">
      <c r="C118" s="92" t="s">
        <v>125</v>
      </c>
      <c r="D118" s="427"/>
      <c r="E118" s="427"/>
      <c r="F118" s="427"/>
      <c r="G118" s="427"/>
      <c r="H118" s="427"/>
    </row>
    <row r="119" spans="3:8" s="85" customFormat="1" ht="12.75">
      <c r="C119" s="92" t="s">
        <v>126</v>
      </c>
      <c r="D119" s="427"/>
      <c r="E119" s="427"/>
      <c r="F119" s="427"/>
      <c r="G119" s="427"/>
      <c r="H119" s="427"/>
    </row>
    <row r="120" spans="3:8" s="85" customFormat="1" ht="12.75">
      <c r="C120" s="92" t="s">
        <v>40</v>
      </c>
      <c r="D120" s="168"/>
      <c r="E120" s="92" t="s">
        <v>41</v>
      </c>
      <c r="F120" s="428"/>
      <c r="G120" s="428"/>
      <c r="H120" s="428"/>
    </row>
    <row r="121" spans="5:8" s="85" customFormat="1" ht="12.75">
      <c r="E121" s="92" t="s">
        <v>123</v>
      </c>
      <c r="F121" s="429" t="s">
        <v>124</v>
      </c>
      <c r="G121" s="429"/>
      <c r="H121" s="429"/>
    </row>
    <row r="122" s="85" customFormat="1" ht="11.25" customHeight="1"/>
    <row r="123" spans="1:10" ht="12.75">
      <c r="A123" s="85"/>
      <c r="B123" s="430" t="s">
        <v>42</v>
      </c>
      <c r="C123" s="361"/>
      <c r="D123" s="366"/>
      <c r="E123" s="166"/>
      <c r="F123" s="233"/>
      <c r="G123" s="85"/>
      <c r="H123" s="85"/>
      <c r="I123" s="85"/>
      <c r="J123" s="85"/>
    </row>
    <row r="124" spans="1:10" ht="12.75">
      <c r="A124" s="85"/>
      <c r="B124" s="92"/>
      <c r="C124" s="92"/>
      <c r="D124" s="92" t="s">
        <v>127</v>
      </c>
      <c r="E124" s="424"/>
      <c r="F124" s="425"/>
      <c r="G124" s="426"/>
      <c r="H124" s="85"/>
      <c r="I124" s="85"/>
      <c r="J124" s="85"/>
    </row>
  </sheetData>
  <sheetProtection password="CC2F" sheet="1" objects="1" scenarios="1"/>
  <mergeCells count="103">
    <mergeCell ref="D74:H76"/>
    <mergeCell ref="C101:H103"/>
    <mergeCell ref="B99:H100"/>
    <mergeCell ref="B93:C93"/>
    <mergeCell ref="D93:H95"/>
    <mergeCell ref="B86:C86"/>
    <mergeCell ref="D86:H86"/>
    <mergeCell ref="C96:H96"/>
    <mergeCell ref="A97:H97"/>
    <mergeCell ref="D87:H89"/>
    <mergeCell ref="B123:D123"/>
    <mergeCell ref="E124:G124"/>
    <mergeCell ref="D114:E114"/>
    <mergeCell ref="G114:H114"/>
    <mergeCell ref="D115:E115"/>
    <mergeCell ref="D116:H117"/>
    <mergeCell ref="D119:H119"/>
    <mergeCell ref="F120:H120"/>
    <mergeCell ref="F121:H121"/>
    <mergeCell ref="B22:C22"/>
    <mergeCell ref="C38:H38"/>
    <mergeCell ref="C35:H35"/>
    <mergeCell ref="D26:H26"/>
    <mergeCell ref="B24:B29"/>
    <mergeCell ref="E34:H34"/>
    <mergeCell ref="D27:H27"/>
    <mergeCell ref="F28:H28"/>
    <mergeCell ref="A32:H32"/>
    <mergeCell ref="D24:H24"/>
    <mergeCell ref="C61:H61"/>
    <mergeCell ref="D22:G22"/>
    <mergeCell ref="D118:H118"/>
    <mergeCell ref="C39:H39"/>
    <mergeCell ref="C52:H52"/>
    <mergeCell ref="E43:H43"/>
    <mergeCell ref="E47:G47"/>
    <mergeCell ref="G41:H41"/>
    <mergeCell ref="E40:G40"/>
    <mergeCell ref="E56:H56"/>
    <mergeCell ref="B21:C21"/>
    <mergeCell ref="E1:F1"/>
    <mergeCell ref="A1:C1"/>
    <mergeCell ref="D20:F20"/>
    <mergeCell ref="D17:H17"/>
    <mergeCell ref="D8:H8"/>
    <mergeCell ref="G1:H1"/>
    <mergeCell ref="B6:C6"/>
    <mergeCell ref="D6:G6"/>
    <mergeCell ref="G10:H10"/>
    <mergeCell ref="E11:F11"/>
    <mergeCell ref="G11:H11"/>
    <mergeCell ref="D7:G7"/>
    <mergeCell ref="B20:C20"/>
    <mergeCell ref="F18:H18"/>
    <mergeCell ref="B14:B19"/>
    <mergeCell ref="B11:C11"/>
    <mergeCell ref="E13:H13"/>
    <mergeCell ref="B8:C8"/>
    <mergeCell ref="D5:H5"/>
    <mergeCell ref="D16:H16"/>
    <mergeCell ref="G12:H12"/>
    <mergeCell ref="B9:C9"/>
    <mergeCell ref="B12:C12"/>
    <mergeCell ref="D12:E12"/>
    <mergeCell ref="D14:H14"/>
    <mergeCell ref="E10:F10"/>
    <mergeCell ref="E9:F9"/>
    <mergeCell ref="B7:C7"/>
    <mergeCell ref="J2:J4"/>
    <mergeCell ref="C63:H63"/>
    <mergeCell ref="E67:H67"/>
    <mergeCell ref="C64:H64"/>
    <mergeCell ref="B3:C3"/>
    <mergeCell ref="A5:C5"/>
    <mergeCell ref="A45:H45"/>
    <mergeCell ref="D3:F3"/>
    <mergeCell ref="A58:H58"/>
    <mergeCell ref="A36:A41"/>
    <mergeCell ref="E53:G53"/>
    <mergeCell ref="C36:H36"/>
    <mergeCell ref="C48:H48"/>
    <mergeCell ref="C49:H49"/>
    <mergeCell ref="C51:H51"/>
    <mergeCell ref="B87:C89"/>
    <mergeCell ref="B74:C75"/>
    <mergeCell ref="G54:H54"/>
    <mergeCell ref="F69:H69"/>
    <mergeCell ref="E60:H60"/>
    <mergeCell ref="C62:H62"/>
    <mergeCell ref="A69:C69"/>
    <mergeCell ref="E65:F65"/>
    <mergeCell ref="A62:A65"/>
    <mergeCell ref="A49:A54"/>
    <mergeCell ref="A113:H113"/>
    <mergeCell ref="B108:H111"/>
    <mergeCell ref="A105:H107"/>
    <mergeCell ref="A71:H71"/>
    <mergeCell ref="A78:H78"/>
    <mergeCell ref="A84:H84"/>
    <mergeCell ref="A91:H91"/>
    <mergeCell ref="A72:H72"/>
    <mergeCell ref="B80:D81"/>
    <mergeCell ref="E80:H82"/>
  </mergeCells>
  <dataValidations count="2">
    <dataValidation type="list" allowBlank="1" showInputMessage="1" showErrorMessage="1" sqref="E123">
      <formula1>#REF!</formula1>
    </dataValidation>
    <dataValidation type="list" allowBlank="1" showInputMessage="1" showErrorMessage="1" sqref="D11 C34 C47 C60">
      <formula1>$J$11:$J$13</formula1>
    </dataValidation>
  </dataValidations>
  <printOptions/>
  <pageMargins left="0.75" right="0.46" top="0.17" bottom="0.35" header="0.17" footer="0.17"/>
  <pageSetup horizontalDpi="600" verticalDpi="600" orientation="portrait" paperSize="9" scale="90" r:id="rId3"/>
  <headerFooter alignWithMargins="0">
    <oddFooter>&amp;Rpage &amp;A &amp;P/&amp;N</oddFooter>
  </headerFooter>
  <rowBreaks count="1" manualBreakCount="1">
    <brk id="68" max="255" man="1"/>
  </rowBreaks>
  <legacyDrawing r:id="rId2"/>
</worksheet>
</file>

<file path=xl/worksheets/sheet13.xml><?xml version="1.0" encoding="utf-8"?>
<worksheet xmlns="http://schemas.openxmlformats.org/spreadsheetml/2006/main" xmlns:r="http://schemas.openxmlformats.org/officeDocument/2006/relationships">
  <sheetPr>
    <tabColor indexed="42"/>
  </sheetPr>
  <dimension ref="A1:G40"/>
  <sheetViews>
    <sheetView zoomScale="95" zoomScaleNormal="95" workbookViewId="0" topLeftCell="A1">
      <selection activeCell="I10" sqref="I10"/>
    </sheetView>
  </sheetViews>
  <sheetFormatPr defaultColWidth="11.421875" defaultRowHeight="12.75"/>
  <cols>
    <col min="1" max="1" width="16.140625" style="16" customWidth="1"/>
    <col min="2" max="2" width="22.140625" style="16" customWidth="1"/>
    <col min="3" max="3" width="15.421875" style="16" bestFit="1" customWidth="1"/>
    <col min="4" max="4" width="22.421875" style="16" customWidth="1"/>
    <col min="5" max="5" width="25.28125" style="16" customWidth="1"/>
    <col min="6" max="6" width="11.421875" style="16" customWidth="1"/>
    <col min="7" max="7" width="11.421875" style="98" hidden="1" customWidth="1"/>
    <col min="8" max="16384" width="11.421875" style="16" customWidth="1"/>
  </cols>
  <sheetData>
    <row r="1" spans="1:7" s="15" customFormat="1" ht="12.75">
      <c r="A1" s="15">
        <f>Résumé!B25</f>
        <v>0</v>
      </c>
      <c r="B1" s="169"/>
      <c r="C1" s="169"/>
      <c r="D1" s="511" t="str">
        <f>Résumé!D2</f>
        <v>ANR-07-CP2D-0</v>
      </c>
      <c r="E1" s="353"/>
      <c r="G1" s="510" t="s">
        <v>60</v>
      </c>
    </row>
    <row r="2" spans="2:7" ht="15.75" customHeight="1">
      <c r="B2" s="17"/>
      <c r="G2" s="353"/>
    </row>
    <row r="3" spans="1:7" ht="16.5" customHeight="1">
      <c r="A3" s="512" t="s">
        <v>46</v>
      </c>
      <c r="B3" s="513"/>
      <c r="C3" s="513"/>
      <c r="D3" s="513"/>
      <c r="E3" s="514"/>
      <c r="G3" s="353"/>
    </row>
    <row r="4" spans="1:7" ht="16.5" customHeight="1">
      <c r="A4" s="18"/>
      <c r="B4" s="19"/>
      <c r="C4" s="19"/>
      <c r="D4" s="19"/>
      <c r="G4" s="353"/>
    </row>
    <row r="5" spans="1:7" ht="16.5" customHeight="1">
      <c r="A5" s="20"/>
      <c r="B5" s="21"/>
      <c r="C5" s="21"/>
      <c r="D5" s="21"/>
      <c r="G5" s="353"/>
    </row>
    <row r="6" spans="1:7" ht="16.5" customHeight="1">
      <c r="A6" s="22" t="s">
        <v>47</v>
      </c>
      <c r="B6" s="21"/>
      <c r="C6" s="21"/>
      <c r="D6" s="21"/>
      <c r="G6" s="353"/>
    </row>
    <row r="7" spans="1:5" ht="19.5" customHeight="1">
      <c r="A7" s="515" t="s">
        <v>172</v>
      </c>
      <c r="B7" s="516"/>
      <c r="C7" s="516"/>
      <c r="D7" s="516"/>
      <c r="E7" s="517"/>
    </row>
    <row r="8" spans="1:5" ht="19.5" customHeight="1">
      <c r="A8" s="516"/>
      <c r="B8" s="516"/>
      <c r="C8" s="516"/>
      <c r="D8" s="516"/>
      <c r="E8" s="517"/>
    </row>
    <row r="9" spans="1:5" ht="19.5" customHeight="1">
      <c r="A9" s="516"/>
      <c r="B9" s="516"/>
      <c r="C9" s="516"/>
      <c r="D9" s="516"/>
      <c r="E9" s="517"/>
    </row>
    <row r="10" ht="15" customHeight="1">
      <c r="B10" s="17"/>
    </row>
    <row r="11" spans="1:7" s="23" customFormat="1" ht="15">
      <c r="A11" s="502" t="s">
        <v>52</v>
      </c>
      <c r="B11" s="504" t="s">
        <v>179</v>
      </c>
      <c r="C11" s="506" t="s">
        <v>61</v>
      </c>
      <c r="D11" s="507"/>
      <c r="E11" s="508"/>
      <c r="G11" s="99" t="str">
        <f>CONCATENATE(G13,G15,G17,G19,G21,G23)</f>
        <v> -  ;  -  ;  -  ;  -  ;  -  ;  -  ; </v>
      </c>
    </row>
    <row r="12" spans="1:7" s="23" customFormat="1" ht="15">
      <c r="A12" s="503"/>
      <c r="B12" s="505"/>
      <c r="C12" s="129" t="s">
        <v>48</v>
      </c>
      <c r="D12" s="129" t="s">
        <v>49</v>
      </c>
      <c r="E12" s="129" t="s">
        <v>50</v>
      </c>
      <c r="G12" s="99"/>
    </row>
    <row r="13" spans="1:7" s="24" customFormat="1" ht="14.25">
      <c r="A13" s="25"/>
      <c r="B13" s="25"/>
      <c r="C13" s="518"/>
      <c r="D13" s="519"/>
      <c r="E13" s="520"/>
      <c r="G13" s="99" t="str">
        <f>CONCATENATE(A13," - ",B13," ; ")</f>
        <v> -  ; </v>
      </c>
    </row>
    <row r="14" spans="1:7" s="24" customFormat="1" ht="14.25">
      <c r="A14" s="103"/>
      <c r="B14" s="102"/>
      <c r="C14" s="223"/>
      <c r="D14" s="25"/>
      <c r="E14" s="25"/>
      <c r="G14" s="99"/>
    </row>
    <row r="15" spans="1:7" s="24" customFormat="1" ht="14.25">
      <c r="A15" s="25"/>
      <c r="B15" s="25"/>
      <c r="C15" s="518"/>
      <c r="D15" s="519"/>
      <c r="E15" s="520"/>
      <c r="G15" s="99" t="str">
        <f>CONCATENATE(A15," - ",B15," ; ")</f>
        <v> -  ; </v>
      </c>
    </row>
    <row r="16" spans="1:7" s="24" customFormat="1" ht="14.25">
      <c r="A16" s="103"/>
      <c r="B16" s="102"/>
      <c r="C16" s="223"/>
      <c r="D16" s="25"/>
      <c r="E16" s="25"/>
      <c r="G16" s="99"/>
    </row>
    <row r="17" spans="1:7" s="24" customFormat="1" ht="14.25">
      <c r="A17" s="25"/>
      <c r="B17" s="25"/>
      <c r="C17" s="518"/>
      <c r="D17" s="519"/>
      <c r="E17" s="520"/>
      <c r="G17" s="99" t="str">
        <f>CONCATENATE(A17," - ",B17," ; ")</f>
        <v> -  ; </v>
      </c>
    </row>
    <row r="18" spans="1:7" s="24" customFormat="1" ht="14.25">
      <c r="A18" s="103"/>
      <c r="B18" s="102"/>
      <c r="C18" s="223"/>
      <c r="D18" s="25"/>
      <c r="E18" s="25"/>
      <c r="G18" s="99"/>
    </row>
    <row r="19" spans="1:7" s="24" customFormat="1" ht="14.25">
      <c r="A19" s="25"/>
      <c r="B19" s="25"/>
      <c r="C19" s="518"/>
      <c r="D19" s="519"/>
      <c r="E19" s="520"/>
      <c r="G19" s="99" t="str">
        <f>CONCATENATE(A19," - ",B19," ; ")</f>
        <v> -  ; </v>
      </c>
    </row>
    <row r="20" spans="1:7" s="24" customFormat="1" ht="14.25">
      <c r="A20" s="103"/>
      <c r="B20" s="102"/>
      <c r="C20" s="223"/>
      <c r="D20" s="25"/>
      <c r="E20" s="25"/>
      <c r="G20" s="99"/>
    </row>
    <row r="21" spans="1:7" s="24" customFormat="1" ht="14.25">
      <c r="A21" s="25"/>
      <c r="B21" s="25"/>
      <c r="C21" s="518"/>
      <c r="D21" s="519"/>
      <c r="E21" s="520"/>
      <c r="G21" s="99" t="str">
        <f>CONCATENATE(A21," - ",B21," ; ")</f>
        <v> -  ; </v>
      </c>
    </row>
    <row r="22" spans="1:7" s="24" customFormat="1" ht="14.25">
      <c r="A22" s="103"/>
      <c r="B22" s="102"/>
      <c r="C22" s="223"/>
      <c r="D22" s="25"/>
      <c r="E22" s="25"/>
      <c r="G22" s="99"/>
    </row>
    <row r="23" spans="1:7" s="24" customFormat="1" ht="14.25">
      <c r="A23" s="25"/>
      <c r="B23" s="25"/>
      <c r="C23" s="518"/>
      <c r="D23" s="519"/>
      <c r="E23" s="520"/>
      <c r="G23" s="99" t="str">
        <f>CONCATENATE(A23," - ",B23," ; ")</f>
        <v> -  ; </v>
      </c>
    </row>
    <row r="24" spans="1:7" s="24" customFormat="1" ht="14.25">
      <c r="A24" s="105"/>
      <c r="B24" s="105"/>
      <c r="C24" s="223"/>
      <c r="D24" s="25"/>
      <c r="E24" s="25"/>
      <c r="G24" s="99"/>
    </row>
    <row r="25" ht="14.25"/>
    <row r="26" ht="14.25"/>
    <row r="27" ht="15.75">
      <c r="A27" s="22" t="s">
        <v>51</v>
      </c>
    </row>
    <row r="28" spans="1:5" ht="28.5" customHeight="1">
      <c r="A28" s="509" t="s">
        <v>93</v>
      </c>
      <c r="B28" s="271"/>
      <c r="C28" s="271"/>
      <c r="D28" s="271"/>
      <c r="E28" s="271"/>
    </row>
    <row r="29" ht="14.25"/>
    <row r="30" spans="1:7" s="23" customFormat="1" ht="15">
      <c r="A30" s="502" t="s">
        <v>52</v>
      </c>
      <c r="B30" s="504" t="s">
        <v>179</v>
      </c>
      <c r="C30" s="506" t="s">
        <v>61</v>
      </c>
      <c r="D30" s="507"/>
      <c r="E30" s="508"/>
      <c r="G30" s="99" t="str">
        <f>CONCATENATE(G32,G34,G36,G38)</f>
        <v> -  ;  -  ;  -  ;  -  ; </v>
      </c>
    </row>
    <row r="31" spans="1:7" s="23" customFormat="1" ht="15">
      <c r="A31" s="503"/>
      <c r="B31" s="505"/>
      <c r="C31" s="129" t="s">
        <v>48</v>
      </c>
      <c r="D31" s="129" t="s">
        <v>49</v>
      </c>
      <c r="E31" s="129" t="s">
        <v>50</v>
      </c>
      <c r="G31" s="99"/>
    </row>
    <row r="32" spans="1:7" s="24" customFormat="1" ht="14.25">
      <c r="A32" s="25"/>
      <c r="B32" s="25"/>
      <c r="C32" s="518"/>
      <c r="D32" s="519"/>
      <c r="E32" s="520"/>
      <c r="G32" s="99" t="str">
        <f>CONCATENATE(A32," - ",B32," ; ")</f>
        <v> -  ; </v>
      </c>
    </row>
    <row r="33" spans="1:7" s="24" customFormat="1" ht="14.25">
      <c r="A33" s="103"/>
      <c r="B33" s="102"/>
      <c r="C33" s="223"/>
      <c r="D33" s="25"/>
      <c r="E33" s="25"/>
      <c r="G33" s="99"/>
    </row>
    <row r="34" spans="1:7" s="24" customFormat="1" ht="14.25">
      <c r="A34" s="25"/>
      <c r="B34" s="25"/>
      <c r="C34" s="518"/>
      <c r="D34" s="519"/>
      <c r="E34" s="520"/>
      <c r="G34" s="99" t="str">
        <f>CONCATENATE(A34," - ",B34," ; ")</f>
        <v> -  ; </v>
      </c>
    </row>
    <row r="35" spans="1:7" s="24" customFormat="1" ht="14.25">
      <c r="A35" s="103"/>
      <c r="B35" s="102"/>
      <c r="C35" s="223"/>
      <c r="D35" s="25"/>
      <c r="E35" s="25"/>
      <c r="G35" s="99"/>
    </row>
    <row r="36" spans="1:7" s="24" customFormat="1" ht="14.25">
      <c r="A36" s="25"/>
      <c r="B36" s="25"/>
      <c r="C36" s="518"/>
      <c r="D36" s="519"/>
      <c r="E36" s="520"/>
      <c r="G36" s="99" t="str">
        <f>CONCATENATE(A36," - ",B36," ; ")</f>
        <v> -  ; </v>
      </c>
    </row>
    <row r="37" spans="1:7" s="24" customFormat="1" ht="14.25">
      <c r="A37" s="103"/>
      <c r="B37" s="102"/>
      <c r="C37" s="223"/>
      <c r="D37" s="25"/>
      <c r="E37" s="25"/>
      <c r="G37" s="99"/>
    </row>
    <row r="38" spans="1:7" s="24" customFormat="1" ht="14.25">
      <c r="A38" s="25"/>
      <c r="B38" s="25"/>
      <c r="C38" s="518"/>
      <c r="D38" s="519"/>
      <c r="E38" s="520"/>
      <c r="G38" s="99" t="str">
        <f>CONCATENATE(A38," - ",B38," ; ")</f>
        <v> -  ; </v>
      </c>
    </row>
    <row r="39" spans="1:7" s="24" customFormat="1" ht="14.25">
      <c r="A39" s="105"/>
      <c r="B39" s="104"/>
      <c r="C39" s="223"/>
      <c r="D39" s="25"/>
      <c r="E39" s="25"/>
      <c r="G39" s="99"/>
    </row>
    <row r="40" spans="1:5" ht="14.25">
      <c r="A40" s="97"/>
      <c r="C40" s="97"/>
      <c r="D40" s="97"/>
      <c r="E40" s="97"/>
    </row>
  </sheetData>
  <sheetProtection password="CC2F" sheet="1" objects="1" scenarios="1"/>
  <mergeCells count="21">
    <mergeCell ref="C32:E32"/>
    <mergeCell ref="C34:E34"/>
    <mergeCell ref="C36:E36"/>
    <mergeCell ref="C38:E38"/>
    <mergeCell ref="C17:E17"/>
    <mergeCell ref="C19:E19"/>
    <mergeCell ref="C21:E21"/>
    <mergeCell ref="C23:E23"/>
    <mergeCell ref="C13:E13"/>
    <mergeCell ref="C11:E11"/>
    <mergeCell ref="B11:B12"/>
    <mergeCell ref="C15:E15"/>
    <mergeCell ref="G1:G6"/>
    <mergeCell ref="A11:A12"/>
    <mergeCell ref="D1:E1"/>
    <mergeCell ref="A3:E3"/>
    <mergeCell ref="A7:E9"/>
    <mergeCell ref="A30:A31"/>
    <mergeCell ref="B30:B31"/>
    <mergeCell ref="C30:E30"/>
    <mergeCell ref="A28:E28"/>
  </mergeCells>
  <printOptions/>
  <pageMargins left="0.29" right="0.17" top="0.39" bottom="0.37" header="0.18" footer="0.17"/>
  <pageSetup horizontalDpi="600" verticalDpi="600" orientation="portrait" paperSize="9" scale="98" r:id="rId3"/>
  <headerFooter alignWithMargins="0">
    <oddFooter>&amp;Rpage &amp;A &amp;P/&amp;N</oddFooter>
  </headerFooter>
  <legacyDrawing r:id="rId2"/>
</worksheet>
</file>

<file path=xl/worksheets/sheet14.xml><?xml version="1.0" encoding="utf-8"?>
<worksheet xmlns="http://schemas.openxmlformats.org/spreadsheetml/2006/main" xmlns:r="http://schemas.openxmlformats.org/officeDocument/2006/relationships">
  <sheetPr>
    <tabColor indexed="42"/>
  </sheetPr>
  <dimension ref="A1:G35"/>
  <sheetViews>
    <sheetView zoomScale="120" zoomScaleNormal="120" workbookViewId="0" topLeftCell="A4">
      <selection activeCell="B22" sqref="C22:D24"/>
    </sheetView>
  </sheetViews>
  <sheetFormatPr defaultColWidth="11.421875" defaultRowHeight="12.75"/>
  <cols>
    <col min="1" max="1" width="16.8515625" style="113" customWidth="1"/>
    <col min="2" max="2" width="13.00390625" style="113" customWidth="1"/>
    <col min="3" max="3" width="21.57421875" style="113" customWidth="1"/>
    <col min="4" max="4" width="11.421875" style="113" customWidth="1"/>
    <col min="5" max="5" width="20.28125" style="113" customWidth="1"/>
    <col min="6" max="16384" width="11.421875" style="113" customWidth="1"/>
  </cols>
  <sheetData>
    <row r="1" spans="1:7" s="112" customFormat="1" ht="15.75">
      <c r="A1" s="112">
        <f>Résumé!B25</f>
        <v>0</v>
      </c>
      <c r="B1" s="170"/>
      <c r="C1" s="170"/>
      <c r="D1" s="523" t="str">
        <f>Résumé!D2</f>
        <v>ANR-07-CP2D-0</v>
      </c>
      <c r="E1" s="524"/>
      <c r="G1" s="113"/>
    </row>
    <row r="2" spans="1:7" ht="15">
      <c r="A2" s="114"/>
      <c r="B2" s="115"/>
      <c r="C2" s="115"/>
      <c r="D2" s="115"/>
      <c r="E2" s="115"/>
      <c r="F2" s="115"/>
      <c r="G2" s="114"/>
    </row>
    <row r="3" spans="1:7" ht="49.5" customHeight="1">
      <c r="A3" s="522" t="s">
        <v>74</v>
      </c>
      <c r="B3" s="525"/>
      <c r="C3" s="525"/>
      <c r="D3" s="525"/>
      <c r="E3" s="525"/>
      <c r="F3" s="115"/>
      <c r="G3" s="114"/>
    </row>
    <row r="4" spans="1:7" ht="37.5" customHeight="1">
      <c r="A4" s="116"/>
      <c r="B4" s="117"/>
      <c r="C4" s="117"/>
      <c r="D4" s="117"/>
      <c r="E4" s="117"/>
      <c r="F4" s="115"/>
      <c r="G4" s="114"/>
    </row>
    <row r="5" spans="1:7" ht="15.75">
      <c r="A5" s="125" t="s">
        <v>76</v>
      </c>
      <c r="B5" s="114"/>
      <c r="C5" s="114"/>
      <c r="D5" s="114"/>
      <c r="E5" s="114"/>
      <c r="F5" s="114"/>
      <c r="G5" s="114"/>
    </row>
    <row r="6" spans="1:7" ht="15">
      <c r="A6" s="120"/>
      <c r="B6" s="120"/>
      <c r="C6" s="120"/>
      <c r="D6" s="120"/>
      <c r="E6" s="120"/>
      <c r="F6" s="120"/>
      <c r="G6" s="120"/>
    </row>
    <row r="7" spans="1:7" ht="15">
      <c r="A7" s="120" t="s">
        <v>154</v>
      </c>
      <c r="B7" s="120"/>
      <c r="C7" s="120" t="str">
        <f>CONCATENATE(MID(D1,8,4)," - édition ",Résumé!D10)</f>
        <v>CP2D - édition 2007</v>
      </c>
      <c r="D7" s="120"/>
      <c r="E7" s="120"/>
      <c r="F7" s="120"/>
      <c r="G7" s="120"/>
    </row>
    <row r="8" spans="1:7" ht="15">
      <c r="A8" s="120" t="s">
        <v>101</v>
      </c>
      <c r="B8" s="120"/>
      <c r="C8" s="120"/>
      <c r="D8" s="120"/>
      <c r="E8" s="120"/>
      <c r="F8" s="120"/>
      <c r="G8" s="120"/>
    </row>
    <row r="9" spans="1:7" ht="15">
      <c r="A9" s="120" t="s">
        <v>246</v>
      </c>
      <c r="B9" s="120"/>
      <c r="C9" s="120"/>
      <c r="D9" s="120"/>
      <c r="E9" s="120"/>
      <c r="F9" s="120"/>
      <c r="G9" s="120"/>
    </row>
    <row r="10" spans="1:7" ht="15">
      <c r="A10" s="120"/>
      <c r="B10" s="120"/>
      <c r="C10" s="120"/>
      <c r="D10" s="120"/>
      <c r="E10" s="120"/>
      <c r="F10" s="120"/>
      <c r="G10" s="120"/>
    </row>
    <row r="11" spans="1:7" ht="67.5" customHeight="1">
      <c r="A11" s="521" t="s">
        <v>253</v>
      </c>
      <c r="B11" s="526"/>
      <c r="C11" s="526"/>
      <c r="D11" s="526"/>
      <c r="E11" s="526"/>
      <c r="F11" s="121"/>
      <c r="G11" s="114"/>
    </row>
    <row r="12" spans="1:7" ht="60" customHeight="1">
      <c r="A12" s="521" t="s">
        <v>249</v>
      </c>
      <c r="B12" s="271"/>
      <c r="C12" s="271"/>
      <c r="D12" s="271"/>
      <c r="E12" s="271"/>
      <c r="F12" s="114"/>
      <c r="G12" s="114"/>
    </row>
    <row r="13" spans="1:7" ht="15">
      <c r="A13" s="521"/>
      <c r="B13" s="271"/>
      <c r="C13" s="271"/>
      <c r="D13" s="271"/>
      <c r="E13" s="271"/>
      <c r="F13" s="114"/>
      <c r="G13" s="114"/>
    </row>
    <row r="14" spans="1:7" ht="15">
      <c r="A14" s="521"/>
      <c r="B14" s="271"/>
      <c r="C14" s="271"/>
      <c r="D14" s="271"/>
      <c r="E14" s="271"/>
      <c r="F14" s="114"/>
      <c r="G14" s="114"/>
    </row>
    <row r="15" spans="1:7" ht="15">
      <c r="A15" s="114" t="s">
        <v>103</v>
      </c>
      <c r="B15" s="120" t="s">
        <v>104</v>
      </c>
      <c r="C15" s="114"/>
      <c r="D15" s="114"/>
      <c r="E15" s="114"/>
      <c r="F15" s="114"/>
      <c r="G15" s="114"/>
    </row>
    <row r="16" spans="1:7" ht="15">
      <c r="A16" s="114" t="s">
        <v>247</v>
      </c>
      <c r="B16" s="119"/>
      <c r="C16" s="120"/>
      <c r="D16" s="120"/>
      <c r="E16" s="114"/>
      <c r="F16" s="122"/>
      <c r="G16" s="114"/>
    </row>
    <row r="17" spans="1:7" ht="15">
      <c r="A17" s="114"/>
      <c r="B17" s="119"/>
      <c r="C17" s="114"/>
      <c r="D17" s="114"/>
      <c r="E17" s="114"/>
      <c r="F17" s="122"/>
      <c r="G17" s="114"/>
    </row>
    <row r="18" spans="1:7" ht="15">
      <c r="A18" s="123" t="s">
        <v>72</v>
      </c>
      <c r="B18" s="124" t="s">
        <v>73</v>
      </c>
      <c r="C18" s="120"/>
      <c r="D18" s="120"/>
      <c r="E18" s="114"/>
      <c r="F18" s="122"/>
      <c r="G18" s="114"/>
    </row>
    <row r="19" spans="1:7" ht="37.5" customHeight="1">
      <c r="A19" s="116"/>
      <c r="B19" s="117"/>
      <c r="C19" s="117"/>
      <c r="D19" s="117"/>
      <c r="E19" s="117"/>
      <c r="F19" s="115"/>
      <c r="G19" s="114"/>
    </row>
    <row r="20" spans="1:7" ht="15.75">
      <c r="A20" s="125" t="s">
        <v>77</v>
      </c>
      <c r="B20" s="114"/>
      <c r="C20" s="114"/>
      <c r="D20" s="114"/>
      <c r="E20" s="114"/>
      <c r="F20" s="114"/>
      <c r="G20" s="114"/>
    </row>
    <row r="21" spans="1:7" ht="15">
      <c r="A21" s="120"/>
      <c r="B21" s="120"/>
      <c r="C21" s="120"/>
      <c r="D21" s="120"/>
      <c r="E21" s="120"/>
      <c r="F21" s="120"/>
      <c r="G21" s="120"/>
    </row>
    <row r="22" spans="1:7" ht="15">
      <c r="A22" s="120" t="s">
        <v>154</v>
      </c>
      <c r="B22" s="120"/>
      <c r="C22" s="120" t="str">
        <f>C7</f>
        <v>CP2D - édition 2007</v>
      </c>
      <c r="D22" s="120"/>
      <c r="E22" s="120"/>
      <c r="F22" s="120"/>
      <c r="G22" s="120"/>
    </row>
    <row r="23" spans="1:7" ht="15">
      <c r="A23" s="120" t="s">
        <v>102</v>
      </c>
      <c r="B23" s="120"/>
      <c r="C23" s="120"/>
      <c r="D23" s="120"/>
      <c r="E23" s="120"/>
      <c r="F23" s="120"/>
      <c r="G23" s="120"/>
    </row>
    <row r="24" spans="1:7" ht="15">
      <c r="A24" s="120" t="s">
        <v>250</v>
      </c>
      <c r="B24" s="120"/>
      <c r="C24" s="120"/>
      <c r="D24" s="120"/>
      <c r="E24" s="120"/>
      <c r="F24" s="120"/>
      <c r="G24" s="120"/>
    </row>
    <row r="25" spans="1:7" ht="15">
      <c r="A25" s="120"/>
      <c r="B25" s="120"/>
      <c r="C25" s="120"/>
      <c r="D25" s="120"/>
      <c r="E25" s="120"/>
      <c r="F25" s="120"/>
      <c r="G25" s="120"/>
    </row>
    <row r="26" spans="1:7" ht="65.25" customHeight="1">
      <c r="A26" s="521" t="s">
        <v>252</v>
      </c>
      <c r="B26" s="526"/>
      <c r="C26" s="526"/>
      <c r="D26" s="526"/>
      <c r="E26" s="526"/>
      <c r="F26" s="121"/>
      <c r="G26" s="114"/>
    </row>
    <row r="27" spans="1:7" ht="50.25" customHeight="1">
      <c r="A27" s="521" t="s">
        <v>251</v>
      </c>
      <c r="B27" s="271"/>
      <c r="C27" s="271"/>
      <c r="D27" s="271"/>
      <c r="E27" s="271"/>
      <c r="F27" s="114"/>
      <c r="G27" s="114"/>
    </row>
    <row r="28" spans="1:7" ht="15">
      <c r="A28" s="521"/>
      <c r="B28" s="271"/>
      <c r="C28" s="271"/>
      <c r="D28" s="271"/>
      <c r="E28" s="271"/>
      <c r="F28" s="114"/>
      <c r="G28" s="114"/>
    </row>
    <row r="29" spans="1:7" ht="15">
      <c r="A29" s="521"/>
      <c r="B29" s="271"/>
      <c r="C29" s="271"/>
      <c r="D29" s="271"/>
      <c r="E29" s="271"/>
      <c r="F29" s="114"/>
      <c r="G29" s="114"/>
    </row>
    <row r="30" spans="1:7" ht="34.5" customHeight="1">
      <c r="A30" s="521" t="s">
        <v>75</v>
      </c>
      <c r="B30" s="271"/>
      <c r="C30" s="271"/>
      <c r="D30" s="271"/>
      <c r="E30" s="271"/>
      <c r="F30" s="114"/>
      <c r="G30" s="114"/>
    </row>
    <row r="31" spans="1:7" ht="15">
      <c r="A31" s="114"/>
      <c r="B31" s="114"/>
      <c r="C31" s="118"/>
      <c r="D31" s="114"/>
      <c r="E31" s="114"/>
      <c r="F31" s="114"/>
      <c r="G31" s="114"/>
    </row>
    <row r="32" spans="1:7" ht="15">
      <c r="A32" s="114" t="s">
        <v>103</v>
      </c>
      <c r="B32" s="120" t="s">
        <v>104</v>
      </c>
      <c r="C32" s="114"/>
      <c r="D32" s="114"/>
      <c r="E32" s="114"/>
      <c r="F32" s="122"/>
      <c r="G32" s="114"/>
    </row>
    <row r="33" spans="1:7" ht="30" customHeight="1">
      <c r="A33" s="522" t="s">
        <v>248</v>
      </c>
      <c r="B33" s="271"/>
      <c r="C33" s="271"/>
      <c r="D33" s="271"/>
      <c r="E33" s="271"/>
      <c r="F33" s="122"/>
      <c r="G33" s="114"/>
    </row>
    <row r="34" spans="1:7" ht="15">
      <c r="A34" s="114"/>
      <c r="B34" s="119"/>
      <c r="C34" s="114"/>
      <c r="D34" s="114"/>
      <c r="E34" s="114"/>
      <c r="F34" s="122"/>
      <c r="G34" s="114"/>
    </row>
    <row r="35" spans="1:5" ht="15">
      <c r="A35" s="123" t="s">
        <v>72</v>
      </c>
      <c r="B35" s="124" t="s">
        <v>73</v>
      </c>
      <c r="C35" s="120"/>
      <c r="D35" s="120"/>
      <c r="E35" s="114"/>
    </row>
  </sheetData>
  <sheetProtection password="CC2F" sheet="1" objects="1" scenarios="1"/>
  <mergeCells count="12">
    <mergeCell ref="A33:E33"/>
    <mergeCell ref="D1:E1"/>
    <mergeCell ref="A3:E3"/>
    <mergeCell ref="A11:E11"/>
    <mergeCell ref="A12:E12"/>
    <mergeCell ref="A26:E26"/>
    <mergeCell ref="A27:E27"/>
    <mergeCell ref="A30:E30"/>
    <mergeCell ref="A13:E13"/>
    <mergeCell ref="A14:E14"/>
    <mergeCell ref="A29:E29"/>
    <mergeCell ref="A28:E28"/>
  </mergeCells>
  <printOptions/>
  <pageMargins left="0.75" right="0.75" top="0.23" bottom="0.22" header="0.17" footer="0.17"/>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4"/>
  </sheetPr>
  <dimension ref="A1:B71"/>
  <sheetViews>
    <sheetView workbookViewId="0" topLeftCell="A1">
      <selection activeCell="B22" sqref="C22:D24"/>
    </sheetView>
  </sheetViews>
  <sheetFormatPr defaultColWidth="11.421875" defaultRowHeight="12.75"/>
  <cols>
    <col min="1" max="1" width="3.421875" style="0" customWidth="1"/>
    <col min="2" max="2" width="94.8515625" style="0" customWidth="1"/>
  </cols>
  <sheetData>
    <row r="1" spans="1:2" ht="14.25">
      <c r="A1" s="126"/>
      <c r="B1" s="126"/>
    </row>
    <row r="2" spans="1:2" ht="15.75">
      <c r="A2" s="126"/>
      <c r="B2" s="216" t="s">
        <v>149</v>
      </c>
    </row>
    <row r="3" spans="1:2" ht="15.75">
      <c r="A3" s="126"/>
      <c r="B3" s="221" t="s">
        <v>148</v>
      </c>
    </row>
    <row r="4" spans="1:2" ht="15.75">
      <c r="A4" s="126"/>
      <c r="B4" s="127"/>
    </row>
    <row r="5" spans="1:2" ht="14.25">
      <c r="A5" s="126"/>
      <c r="B5" s="126"/>
    </row>
    <row r="6" spans="1:2" ht="14.25">
      <c r="A6" s="126"/>
      <c r="B6" s="126" t="s">
        <v>151</v>
      </c>
    </row>
    <row r="7" spans="1:2" ht="33.75" customHeight="1">
      <c r="A7" s="126"/>
      <c r="B7" s="126" t="s">
        <v>130</v>
      </c>
    </row>
    <row r="8" spans="1:2" ht="58.5">
      <c r="A8" s="126"/>
      <c r="B8" s="126" t="s">
        <v>245</v>
      </c>
    </row>
    <row r="9" spans="1:2" ht="28.5">
      <c r="A9" s="126"/>
      <c r="B9" s="126" t="s">
        <v>82</v>
      </c>
    </row>
    <row r="10" spans="1:2" ht="14.25">
      <c r="A10" s="126"/>
      <c r="B10" s="126" t="s">
        <v>83</v>
      </c>
    </row>
    <row r="11" spans="1:2" ht="28.5">
      <c r="A11" s="126"/>
      <c r="B11" s="126" t="s">
        <v>220</v>
      </c>
    </row>
    <row r="12" spans="1:2" ht="14.25">
      <c r="A12" s="126"/>
      <c r="B12" s="126"/>
    </row>
    <row r="13" spans="1:2" ht="13.5">
      <c r="A13" s="527" t="s">
        <v>78</v>
      </c>
      <c r="B13" s="528"/>
    </row>
    <row r="14" spans="1:2" ht="42.75">
      <c r="A14" s="126"/>
      <c r="B14" s="126" t="s">
        <v>131</v>
      </c>
    </row>
    <row r="15" spans="1:2" ht="18.75" customHeight="1">
      <c r="A15" s="126"/>
      <c r="B15" s="126" t="s">
        <v>79</v>
      </c>
    </row>
    <row r="16" spans="1:2" ht="62.25">
      <c r="A16" s="126"/>
      <c r="B16" s="151" t="s">
        <v>150</v>
      </c>
    </row>
    <row r="17" spans="1:2" ht="14.25">
      <c r="A17" s="126"/>
      <c r="B17" s="126"/>
    </row>
    <row r="18" spans="1:2" ht="45">
      <c r="A18" s="126"/>
      <c r="B18" s="126" t="s">
        <v>132</v>
      </c>
    </row>
    <row r="19" spans="1:2" ht="14.25">
      <c r="A19" s="126"/>
      <c r="B19" s="126"/>
    </row>
    <row r="20" spans="1:2" ht="13.5">
      <c r="A20" s="527" t="s">
        <v>84</v>
      </c>
      <c r="B20" s="528"/>
    </row>
    <row r="21" spans="1:2" ht="14.25">
      <c r="A21" s="126"/>
      <c r="B21" s="126" t="s">
        <v>254</v>
      </c>
    </row>
    <row r="22" spans="1:2" ht="60">
      <c r="A22" s="126"/>
      <c r="B22" s="152" t="s">
        <v>129</v>
      </c>
    </row>
    <row r="23" spans="1:2" ht="42.75">
      <c r="A23" s="126"/>
      <c r="B23" s="126" t="s">
        <v>221</v>
      </c>
    </row>
    <row r="24" spans="1:2" ht="57">
      <c r="A24" s="126"/>
      <c r="B24" s="126" t="s">
        <v>222</v>
      </c>
    </row>
    <row r="25" spans="1:2" ht="14.25">
      <c r="A25" s="126"/>
      <c r="B25" s="126" t="s">
        <v>85</v>
      </c>
    </row>
    <row r="26" spans="1:2" ht="14.25">
      <c r="A26" s="126"/>
      <c r="B26" s="126" t="s">
        <v>86</v>
      </c>
    </row>
    <row r="27" spans="1:2" ht="14.25">
      <c r="A27" s="126"/>
      <c r="B27" s="126" t="s">
        <v>87</v>
      </c>
    </row>
    <row r="28" spans="1:2" ht="14.25">
      <c r="A28" s="126"/>
      <c r="B28" s="126"/>
    </row>
    <row r="29" spans="1:2" ht="33.75" customHeight="1">
      <c r="A29" s="126"/>
      <c r="B29" s="126" t="s">
        <v>133</v>
      </c>
    </row>
    <row r="30" spans="1:2" ht="14.25">
      <c r="A30" s="126"/>
      <c r="B30" s="126"/>
    </row>
    <row r="31" spans="1:2" ht="13.5">
      <c r="A31" s="527" t="s">
        <v>80</v>
      </c>
      <c r="B31" s="528"/>
    </row>
    <row r="32" spans="1:2" ht="14.25">
      <c r="A32" s="126"/>
      <c r="B32" s="128" t="s">
        <v>81</v>
      </c>
    </row>
    <row r="33" spans="1:2" ht="28.5">
      <c r="A33" s="126"/>
      <c r="B33" s="126" t="s">
        <v>255</v>
      </c>
    </row>
    <row r="34" spans="1:2" ht="14.25">
      <c r="A34" s="126"/>
      <c r="B34" s="126" t="s">
        <v>88</v>
      </c>
    </row>
    <row r="35" spans="1:2" ht="14.25">
      <c r="A35" s="126"/>
      <c r="B35" s="126"/>
    </row>
    <row r="36" spans="1:2" ht="42.75">
      <c r="A36" s="126"/>
      <c r="B36" s="126" t="s">
        <v>136</v>
      </c>
    </row>
    <row r="37" spans="1:2" ht="14.25">
      <c r="A37" s="126"/>
      <c r="B37" s="126" t="s">
        <v>216</v>
      </c>
    </row>
    <row r="38" spans="1:2" ht="14.25">
      <c r="A38" s="126"/>
      <c r="B38" s="126" t="s">
        <v>137</v>
      </c>
    </row>
    <row r="39" spans="1:2" ht="14.25">
      <c r="A39" s="126"/>
      <c r="B39" s="126" t="s">
        <v>138</v>
      </c>
    </row>
    <row r="40" spans="1:2" ht="14.25">
      <c r="A40" s="126"/>
      <c r="B40" s="126" t="s">
        <v>217</v>
      </c>
    </row>
    <row r="41" spans="1:2" ht="14.25">
      <c r="A41" s="126"/>
      <c r="B41" s="126" t="s">
        <v>218</v>
      </c>
    </row>
    <row r="42" spans="1:2" ht="14.25">
      <c r="A42" s="126"/>
      <c r="B42" s="126"/>
    </row>
    <row r="43" spans="1:2" ht="14.25">
      <c r="A43" s="126"/>
      <c r="B43" s="126" t="s">
        <v>100</v>
      </c>
    </row>
    <row r="44" spans="1:2" ht="28.5">
      <c r="A44" s="126"/>
      <c r="B44" s="126" t="s">
        <v>219</v>
      </c>
    </row>
    <row r="45" spans="1:2" ht="14.25">
      <c r="A45" s="126"/>
      <c r="B45" s="126" t="s">
        <v>98</v>
      </c>
    </row>
    <row r="46" spans="1:2" ht="14.25">
      <c r="A46" s="126"/>
      <c r="B46" s="126" t="s">
        <v>99</v>
      </c>
    </row>
    <row r="47" spans="1:2" ht="14.25">
      <c r="A47" s="126"/>
      <c r="B47" s="126"/>
    </row>
    <row r="48" spans="1:2" ht="42.75">
      <c r="A48" s="126"/>
      <c r="B48" s="126" t="s">
        <v>213</v>
      </c>
    </row>
    <row r="49" spans="1:2" ht="14.25">
      <c r="A49" s="126"/>
      <c r="B49" s="126"/>
    </row>
    <row r="50" spans="1:2" ht="13.5">
      <c r="A50" s="527" t="s">
        <v>89</v>
      </c>
      <c r="B50" s="528"/>
    </row>
    <row r="51" spans="1:2" ht="28.5">
      <c r="A51" s="126"/>
      <c r="B51" s="126" t="s">
        <v>90</v>
      </c>
    </row>
    <row r="52" spans="1:2" ht="28.5">
      <c r="A52" s="126"/>
      <c r="B52" s="126" t="s">
        <v>223</v>
      </c>
    </row>
    <row r="53" spans="1:2" ht="14.25">
      <c r="A53" s="126"/>
      <c r="B53" s="126" t="s">
        <v>91</v>
      </c>
    </row>
    <row r="54" spans="1:2" ht="14.25">
      <c r="A54" s="126"/>
      <c r="B54" s="126"/>
    </row>
    <row r="55" spans="1:2" ht="28.5">
      <c r="A55" s="126"/>
      <c r="B55" s="126" t="s">
        <v>92</v>
      </c>
    </row>
    <row r="56" spans="1:2" ht="14.25">
      <c r="A56" s="126"/>
      <c r="B56" s="126"/>
    </row>
    <row r="57" spans="1:2" ht="13.5">
      <c r="A57" s="527" t="s">
        <v>94</v>
      </c>
      <c r="B57" s="528"/>
    </row>
    <row r="58" spans="1:2" ht="28.5">
      <c r="A58" s="126"/>
      <c r="B58" s="126" t="s">
        <v>95</v>
      </c>
    </row>
    <row r="59" spans="1:2" ht="28.5">
      <c r="A59" s="126"/>
      <c r="B59" s="126" t="s">
        <v>134</v>
      </c>
    </row>
    <row r="60" spans="1:2" ht="14.25">
      <c r="A60" s="126"/>
      <c r="B60" s="126"/>
    </row>
    <row r="61" spans="1:2" ht="13.5">
      <c r="A61" s="527" t="s">
        <v>201</v>
      </c>
      <c r="B61" s="528"/>
    </row>
    <row r="62" spans="1:2" ht="28.5">
      <c r="A62" s="126"/>
      <c r="B62" s="126" t="s">
        <v>135</v>
      </c>
    </row>
    <row r="64" spans="1:2" ht="13.5">
      <c r="A64" s="527" t="s">
        <v>202</v>
      </c>
      <c r="B64" s="528"/>
    </row>
    <row r="65" spans="1:2" ht="28.5">
      <c r="A65" s="126"/>
      <c r="B65" s="126" t="s">
        <v>96</v>
      </c>
    </row>
    <row r="67" spans="1:2" ht="13.5">
      <c r="A67" s="527" t="s">
        <v>203</v>
      </c>
      <c r="B67" s="528"/>
    </row>
    <row r="68" spans="1:2" ht="28.5">
      <c r="A68" s="126"/>
      <c r="B68" s="126" t="s">
        <v>97</v>
      </c>
    </row>
    <row r="70" spans="1:2" ht="13.5">
      <c r="A70" s="527" t="s">
        <v>190</v>
      </c>
      <c r="B70" s="528"/>
    </row>
    <row r="71" spans="1:2" ht="14.25">
      <c r="A71" s="126"/>
      <c r="B71" s="126" t="s">
        <v>189</v>
      </c>
    </row>
  </sheetData>
  <sheetProtection password="CC2F" sheet="1" objects="1" scenarios="1"/>
  <mergeCells count="9">
    <mergeCell ref="A70:B70"/>
    <mergeCell ref="A57:B57"/>
    <mergeCell ref="A61:B61"/>
    <mergeCell ref="A64:B64"/>
    <mergeCell ref="A67:B67"/>
    <mergeCell ref="A13:B13"/>
    <mergeCell ref="A20:B20"/>
    <mergeCell ref="A31:B31"/>
    <mergeCell ref="A50:B50"/>
  </mergeCells>
  <printOptions/>
  <pageMargins left="0.26" right="0.28" top="0.17" bottom="0.71" header="0.17" footer="0.17"/>
  <pageSetup horizontalDpi="600" verticalDpi="600" orientation="portrait" paperSize="9" r:id="rId1"/>
  <headerFooter alignWithMargins="0">
    <oddFooter>&amp;R&amp;A du formulaire A Résumé Partenariat - page &amp;P/&amp;N</oddFooter>
  </headerFooter>
</worksheet>
</file>

<file path=xl/worksheets/sheet16.xml><?xml version="1.0" encoding="utf-8"?>
<worksheet xmlns="http://schemas.openxmlformats.org/spreadsheetml/2006/main" xmlns:r="http://schemas.openxmlformats.org/officeDocument/2006/relationships">
  <sheetPr>
    <tabColor indexed="40"/>
  </sheetPr>
  <dimension ref="A1:F51"/>
  <sheetViews>
    <sheetView zoomScale="95" zoomScaleNormal="95" workbookViewId="0" topLeftCell="A25">
      <selection activeCell="B20" sqref="B20:D26"/>
    </sheetView>
  </sheetViews>
  <sheetFormatPr defaultColWidth="11.421875" defaultRowHeight="12.75"/>
  <cols>
    <col min="1" max="1" width="18.28125" style="1" bestFit="1" customWidth="1"/>
    <col min="2" max="2" width="24.140625" style="1" customWidth="1"/>
    <col min="3" max="4" width="25.7109375" style="1" customWidth="1"/>
    <col min="5" max="5" width="11.421875" style="1" customWidth="1"/>
    <col min="6" max="6" width="11.421875" style="1" hidden="1" customWidth="1"/>
    <col min="7" max="16384" width="11.421875" style="1" customWidth="1"/>
  </cols>
  <sheetData>
    <row r="1" spans="1:4" s="7" customFormat="1" ht="12.75">
      <c r="A1" s="172">
        <f>Résumé!B25</f>
        <v>0</v>
      </c>
      <c r="B1" s="171"/>
      <c r="C1" s="171"/>
      <c r="D1" s="173" t="str">
        <f>Résumé!D2</f>
        <v>ANR-07-CP2D-0</v>
      </c>
    </row>
    <row r="2" spans="1:6" ht="16.5" customHeight="1">
      <c r="A2" s="540" t="s">
        <v>171</v>
      </c>
      <c r="B2" s="541"/>
      <c r="C2" s="541"/>
      <c r="D2" s="541"/>
      <c r="F2" s="271"/>
    </row>
    <row r="3" spans="1:6" ht="11.25" customHeight="1">
      <c r="A3" s="546"/>
      <c r="B3" s="546"/>
      <c r="C3" s="546"/>
      <c r="D3" s="546"/>
      <c r="F3" s="271"/>
    </row>
    <row r="4" spans="2:6" ht="6.75" customHeight="1">
      <c r="B4" s="2"/>
      <c r="F4" s="271"/>
    </row>
    <row r="5" spans="1:6" ht="15" customHeight="1">
      <c r="A5" s="138" t="s">
        <v>110</v>
      </c>
      <c r="B5" s="139">
        <f>Résumé!B27</f>
        <v>0</v>
      </c>
      <c r="C5" s="137" t="s">
        <v>62</v>
      </c>
      <c r="F5" s="271"/>
    </row>
    <row r="6" spans="1:6" ht="3.75" customHeight="1">
      <c r="A6" s="13"/>
      <c r="B6" s="8"/>
      <c r="F6" s="271"/>
    </row>
    <row r="7" spans="2:6" ht="15">
      <c r="B7" s="280" t="s">
        <v>179</v>
      </c>
      <c r="C7" s="14" t="s">
        <v>20</v>
      </c>
      <c r="D7" s="14" t="s">
        <v>19</v>
      </c>
      <c r="F7" s="271"/>
    </row>
    <row r="8" spans="2:6" ht="14.25">
      <c r="B8" s="280"/>
      <c r="C8" s="224" t="s">
        <v>21</v>
      </c>
      <c r="D8" s="224" t="s">
        <v>22</v>
      </c>
      <c r="F8" s="271"/>
    </row>
    <row r="9" spans="2:6" ht="14.25">
      <c r="B9" s="280"/>
      <c r="C9" s="542" t="s">
        <v>23</v>
      </c>
      <c r="D9" s="542"/>
      <c r="F9" s="271"/>
    </row>
    <row r="10" spans="2:6" ht="14.25">
      <c r="B10" s="543" t="s">
        <v>188</v>
      </c>
      <c r="C10" s="544"/>
      <c r="D10" s="545"/>
      <c r="F10" s="94"/>
    </row>
    <row r="11" spans="1:6" s="3" customFormat="1" ht="15">
      <c r="A11" s="280" t="s">
        <v>243</v>
      </c>
      <c r="B11" s="277" t="str">
        <f>'Part1-Coor'!F69</f>
        <v> - </v>
      </c>
      <c r="C11" s="5">
        <f>'Part1-Coor'!E47</f>
        <v>0</v>
      </c>
      <c r="D11" s="5">
        <f>'Part1-Coor'!D47</f>
        <v>0</v>
      </c>
      <c r="F11" s="94"/>
    </row>
    <row r="12" spans="1:6" s="3" customFormat="1" ht="14.25">
      <c r="A12" s="280"/>
      <c r="B12" s="278"/>
      <c r="C12" s="9">
        <f>'Part1-Coor'!C56</f>
        <v>0</v>
      </c>
      <c r="D12" s="9">
        <f>'Part1-Coor'!D56</f>
        <v>0</v>
      </c>
      <c r="F12" s="94"/>
    </row>
    <row r="13" spans="1:4" s="3" customFormat="1" ht="14.25">
      <c r="A13" s="280"/>
      <c r="B13" s="278"/>
      <c r="C13" s="538">
        <f>'Part1-Coor'!E56</f>
        <v>0</v>
      </c>
      <c r="D13" s="539"/>
    </row>
    <row r="14" spans="1:6" s="3" customFormat="1" ht="26.25" customHeight="1">
      <c r="A14" s="142" t="str">
        <f>'Part1-Coor'!G1</f>
        <v>ANR-07-CP2D-0-01</v>
      </c>
      <c r="B14" s="532" t="str">
        <f>'Part1-Coor'!J53</f>
        <v> 0 -  - 0 0</v>
      </c>
      <c r="C14" s="530"/>
      <c r="D14" s="531"/>
      <c r="F14" s="3" t="str">
        <f>CONCATENATE(F19,F23,F27,F31,F35,F39,F43,F47,F51)</f>
        <v> -  - 0 0 ; -  - 0 0 ; -  - 0 0 ; -  - 0 0 ; -  - 0 0 ; -  - 0 0 ; -  - 0 0 ; -  - 0 0 ; -  - 0 0 ;</v>
      </c>
    </row>
    <row r="15" spans="1:4" s="12" customFormat="1" ht="3" customHeight="1">
      <c r="A15" s="30"/>
      <c r="B15" s="6"/>
      <c r="C15" s="28"/>
      <c r="D15" s="29"/>
    </row>
    <row r="16" spans="1:4" s="4" customFormat="1" ht="15">
      <c r="A16" s="536" t="s">
        <v>1</v>
      </c>
      <c r="B16" s="277" t="str">
        <f>Part2!F69</f>
        <v> - </v>
      </c>
      <c r="C16" s="5">
        <f>Part2!E47</f>
        <v>0</v>
      </c>
      <c r="D16" s="5">
        <f>Part2!D47</f>
        <v>0</v>
      </c>
    </row>
    <row r="17" spans="1:4" s="4" customFormat="1" ht="14.25" customHeight="1">
      <c r="A17" s="536"/>
      <c r="B17" s="278"/>
      <c r="C17" s="9">
        <f>Part2!C56</f>
        <v>0</v>
      </c>
      <c r="D17" s="9">
        <f>Part2!D56</f>
        <v>0</v>
      </c>
    </row>
    <row r="18" spans="1:4" s="4" customFormat="1" ht="14.25" customHeight="1">
      <c r="A18" s="536"/>
      <c r="B18" s="278"/>
      <c r="C18" s="538">
        <f>Part2!E56</f>
        <v>0</v>
      </c>
      <c r="D18" s="539"/>
    </row>
    <row r="19" spans="1:6" s="4" customFormat="1" ht="26.25" customHeight="1">
      <c r="A19" s="214" t="str">
        <f>Part2!G1</f>
        <v>ANR-07-CP2D-0-02</v>
      </c>
      <c r="B19" s="532" t="str">
        <f>Part2!J53</f>
        <v> 0 -  - 0 0</v>
      </c>
      <c r="C19" s="530"/>
      <c r="D19" s="531"/>
      <c r="F19" s="4" t="str">
        <f>CONCATENATE(B16," - ",D16," ",C16," ;")</f>
        <v> -  - 0 0 ;</v>
      </c>
    </row>
    <row r="20" spans="1:4" s="3" customFormat="1" ht="15">
      <c r="A20" s="280" t="s">
        <v>2</v>
      </c>
      <c r="B20" s="277" t="str">
        <f>Part3!F69</f>
        <v> - </v>
      </c>
      <c r="C20" s="5">
        <f>Part3!E47</f>
        <v>0</v>
      </c>
      <c r="D20" s="5">
        <f>Part3!D47</f>
        <v>0</v>
      </c>
    </row>
    <row r="21" spans="1:4" s="3" customFormat="1" ht="14.25" customHeight="1">
      <c r="A21" s="280"/>
      <c r="B21" s="278"/>
      <c r="C21" s="9">
        <f>Part3!C56</f>
        <v>0</v>
      </c>
      <c r="D21" s="9">
        <f>Part3!D56</f>
        <v>0</v>
      </c>
    </row>
    <row r="22" spans="1:4" s="3" customFormat="1" ht="14.25" customHeight="1">
      <c r="A22" s="280"/>
      <c r="B22" s="278"/>
      <c r="C22" s="538">
        <f>Part3!E56</f>
        <v>0</v>
      </c>
      <c r="D22" s="539"/>
    </row>
    <row r="23" spans="1:6" s="3" customFormat="1" ht="26.25" customHeight="1">
      <c r="A23" s="143" t="str">
        <f>Part3!G1</f>
        <v>ANR-07-CP2D-0-03</v>
      </c>
      <c r="B23" s="532" t="str">
        <f>Part3!J53</f>
        <v> 0 -  - 0 0</v>
      </c>
      <c r="C23" s="530"/>
      <c r="D23" s="531"/>
      <c r="F23" s="4" t="str">
        <f>CONCATENATE(B20," - ",D20," ",C20," ;")</f>
        <v> -  - 0 0 ;</v>
      </c>
    </row>
    <row r="24" spans="1:4" s="4" customFormat="1" ht="15">
      <c r="A24" s="536" t="s">
        <v>3</v>
      </c>
      <c r="B24" s="277" t="str">
        <f>Part4!F69</f>
        <v> - </v>
      </c>
      <c r="C24" s="5">
        <f>Part4!E47</f>
        <v>0</v>
      </c>
      <c r="D24" s="5">
        <f>Part4!D47</f>
        <v>0</v>
      </c>
    </row>
    <row r="25" spans="1:4" s="4" customFormat="1" ht="14.25" customHeight="1">
      <c r="A25" s="536"/>
      <c r="B25" s="278"/>
      <c r="C25" s="9">
        <f>Part4!C56</f>
        <v>0</v>
      </c>
      <c r="D25" s="9">
        <f>Part4!D56</f>
        <v>0</v>
      </c>
    </row>
    <row r="26" spans="1:4" s="4" customFormat="1" ht="14.25" customHeight="1">
      <c r="A26" s="536"/>
      <c r="B26" s="278"/>
      <c r="C26" s="534">
        <f>Part4!E56</f>
        <v>0</v>
      </c>
      <c r="D26" s="535"/>
    </row>
    <row r="27" spans="1:6" s="4" customFormat="1" ht="26.25" customHeight="1">
      <c r="A27" s="214" t="str">
        <f>Part4!G1</f>
        <v>ANR-07-CP2D-0-04</v>
      </c>
      <c r="B27" s="532" t="str">
        <f>Part4!J53</f>
        <v> 0 -  - 0 0</v>
      </c>
      <c r="C27" s="530"/>
      <c r="D27" s="531"/>
      <c r="F27" s="4" t="str">
        <f>CONCATENATE(B24," - ",D24," ",C24," ;")</f>
        <v> -  - 0 0 ;</v>
      </c>
    </row>
    <row r="28" spans="1:4" s="3" customFormat="1" ht="15">
      <c r="A28" s="280" t="s">
        <v>4</v>
      </c>
      <c r="B28" s="277" t="str">
        <f>Part5!F69</f>
        <v> - </v>
      </c>
      <c r="C28" s="5">
        <f>Part5!E47</f>
        <v>0</v>
      </c>
      <c r="D28" s="5">
        <f>Part5!D47</f>
        <v>0</v>
      </c>
    </row>
    <row r="29" spans="1:4" s="3" customFormat="1" ht="14.25">
      <c r="A29" s="280"/>
      <c r="B29" s="278"/>
      <c r="C29" s="9">
        <f>Part5!C56</f>
        <v>0</v>
      </c>
      <c r="D29" s="9">
        <f>Part5!D56</f>
        <v>0</v>
      </c>
    </row>
    <row r="30" spans="1:4" s="3" customFormat="1" ht="14.25">
      <c r="A30" s="280"/>
      <c r="B30" s="278"/>
      <c r="C30" s="534">
        <f>Part5!E56</f>
        <v>0</v>
      </c>
      <c r="D30" s="535"/>
    </row>
    <row r="31" spans="1:6" s="3" customFormat="1" ht="26.25" customHeight="1">
      <c r="A31" s="143" t="str">
        <f>Part5!G1</f>
        <v>ANR-07-CP2D-0-05</v>
      </c>
      <c r="B31" s="532" t="str">
        <f>Part5!J53</f>
        <v> 0 -  - 0 0</v>
      </c>
      <c r="C31" s="530"/>
      <c r="D31" s="531"/>
      <c r="F31" s="4" t="str">
        <f>CONCATENATE(B28," - ",D28," ",C28," ;")</f>
        <v> -  - 0 0 ;</v>
      </c>
    </row>
    <row r="32" spans="1:4" s="4" customFormat="1" ht="15">
      <c r="A32" s="536" t="s">
        <v>5</v>
      </c>
      <c r="B32" s="277" t="str">
        <f>Part6!F69</f>
        <v> - </v>
      </c>
      <c r="C32" s="5">
        <f>Part6!E47</f>
        <v>0</v>
      </c>
      <c r="D32" s="5">
        <f>Part6!D47</f>
        <v>0</v>
      </c>
    </row>
    <row r="33" spans="1:4" s="4" customFormat="1" ht="14.25">
      <c r="A33" s="536"/>
      <c r="B33" s="278"/>
      <c r="C33" s="9">
        <f>Part6!C56</f>
        <v>0</v>
      </c>
      <c r="D33" s="9">
        <f>Part6!D56</f>
        <v>0</v>
      </c>
    </row>
    <row r="34" spans="1:4" s="4" customFormat="1" ht="14.25">
      <c r="A34" s="536"/>
      <c r="B34" s="278"/>
      <c r="C34" s="534">
        <f>Part6!E56</f>
        <v>0</v>
      </c>
      <c r="D34" s="535"/>
    </row>
    <row r="35" spans="1:6" s="4" customFormat="1" ht="26.25" customHeight="1">
      <c r="A35" s="214" t="str">
        <f>Part6!G1</f>
        <v>ANR-07-CP2D-0-06</v>
      </c>
      <c r="B35" s="532" t="str">
        <f>Part6!J53</f>
        <v> 0 -  - 0 0</v>
      </c>
      <c r="C35" s="530"/>
      <c r="D35" s="531"/>
      <c r="F35" s="4" t="str">
        <f>CONCATENATE(B32," - ",D32," ",C32," ;")</f>
        <v> -  - 0 0 ;</v>
      </c>
    </row>
    <row r="36" spans="1:4" s="3" customFormat="1" ht="15">
      <c r="A36" s="280" t="s">
        <v>6</v>
      </c>
      <c r="B36" s="277" t="str">
        <f>Part7!F69</f>
        <v> - </v>
      </c>
      <c r="C36" s="5">
        <f>Part7!E47</f>
        <v>0</v>
      </c>
      <c r="D36" s="5">
        <f>Part7!D47</f>
        <v>0</v>
      </c>
    </row>
    <row r="37" spans="1:4" s="3" customFormat="1" ht="14.25">
      <c r="A37" s="280"/>
      <c r="B37" s="278"/>
      <c r="C37" s="9">
        <f>Part7!C56</f>
        <v>0</v>
      </c>
      <c r="D37" s="9">
        <f>Part7!D56</f>
        <v>0</v>
      </c>
    </row>
    <row r="38" spans="1:4" s="3" customFormat="1" ht="14.25">
      <c r="A38" s="280"/>
      <c r="B38" s="278"/>
      <c r="C38" s="534">
        <f>Part7!E56</f>
        <v>0</v>
      </c>
      <c r="D38" s="535"/>
    </row>
    <row r="39" spans="1:6" s="3" customFormat="1" ht="26.25" customHeight="1">
      <c r="A39" s="143" t="str">
        <f>Part7!G1</f>
        <v>ANR-07-CP2D-0-07</v>
      </c>
      <c r="B39" s="532" t="str">
        <f>Part7!J53</f>
        <v> 0 -  - 0 0</v>
      </c>
      <c r="C39" s="530"/>
      <c r="D39" s="531"/>
      <c r="F39" s="4" t="str">
        <f>CONCATENATE(B36," - ",D36," ",C36," ;")</f>
        <v> -  - 0 0 ;</v>
      </c>
    </row>
    <row r="40" spans="1:4" s="4" customFormat="1" ht="15">
      <c r="A40" s="536" t="s">
        <v>7</v>
      </c>
      <c r="B40" s="277" t="str">
        <f>Part8!F69</f>
        <v> - </v>
      </c>
      <c r="C40" s="5">
        <f>Part8!E47</f>
        <v>0</v>
      </c>
      <c r="D40" s="5">
        <f>Part8!D47</f>
        <v>0</v>
      </c>
    </row>
    <row r="41" spans="1:4" s="4" customFormat="1" ht="14.25">
      <c r="A41" s="536"/>
      <c r="B41" s="278"/>
      <c r="C41" s="9">
        <f>Part8!C56</f>
        <v>0</v>
      </c>
      <c r="D41" s="9">
        <f>Part8!D56</f>
        <v>0</v>
      </c>
    </row>
    <row r="42" spans="1:4" s="4" customFormat="1" ht="14.25">
      <c r="A42" s="536"/>
      <c r="B42" s="278"/>
      <c r="C42" s="534">
        <f>Part8!E56</f>
        <v>0</v>
      </c>
      <c r="D42" s="535"/>
    </row>
    <row r="43" spans="1:6" s="4" customFormat="1" ht="26.25" customHeight="1">
      <c r="A43" s="214" t="str">
        <f>Part8!G1</f>
        <v>ANR-07-CP2D-0-08</v>
      </c>
      <c r="B43" s="532" t="str">
        <f>Part8!J53</f>
        <v> 0 -  - 0 0</v>
      </c>
      <c r="C43" s="530"/>
      <c r="D43" s="531"/>
      <c r="F43" s="4" t="str">
        <f>CONCATENATE(B40," - ",D40," ",C40," ;")</f>
        <v> -  - 0 0 ;</v>
      </c>
    </row>
    <row r="44" spans="1:4" s="3" customFormat="1" ht="15">
      <c r="A44" s="280" t="s">
        <v>8</v>
      </c>
      <c r="B44" s="277" t="str">
        <f>Part9!F69</f>
        <v> - </v>
      </c>
      <c r="C44" s="5">
        <f>Part9!E47</f>
        <v>0</v>
      </c>
      <c r="D44" s="5">
        <f>Part9!D47</f>
        <v>0</v>
      </c>
    </row>
    <row r="45" spans="1:4" s="3" customFormat="1" ht="14.25">
      <c r="A45" s="280"/>
      <c r="B45" s="278"/>
      <c r="C45" s="9">
        <f>Part9!C56</f>
        <v>0</v>
      </c>
      <c r="D45" s="9">
        <f>Part9!D56</f>
        <v>0</v>
      </c>
    </row>
    <row r="46" spans="1:4" s="3" customFormat="1" ht="14.25">
      <c r="A46" s="280"/>
      <c r="B46" s="278"/>
      <c r="C46" s="534">
        <f>Part9!E56</f>
        <v>0</v>
      </c>
      <c r="D46" s="535"/>
    </row>
    <row r="47" spans="1:6" s="3" customFormat="1" ht="26.25" customHeight="1">
      <c r="A47" s="144" t="str">
        <f>Part9!G1</f>
        <v>ANR-07-CP2D-0-09</v>
      </c>
      <c r="B47" s="532" t="str">
        <f>Part9!J53</f>
        <v> 0 -  - 0 0</v>
      </c>
      <c r="C47" s="530"/>
      <c r="D47" s="531"/>
      <c r="F47" s="4" t="str">
        <f>CONCATENATE(B44," - ",D44," ",C44," ;")</f>
        <v> -  - 0 0 ;</v>
      </c>
    </row>
    <row r="48" spans="1:4" s="4" customFormat="1" ht="15">
      <c r="A48" s="537" t="s">
        <v>45</v>
      </c>
      <c r="B48" s="277" t="str">
        <f>Part10!F69</f>
        <v> - </v>
      </c>
      <c r="C48" s="5">
        <f>Part10!E47</f>
        <v>0</v>
      </c>
      <c r="D48" s="5">
        <f>Part10!D47</f>
        <v>0</v>
      </c>
    </row>
    <row r="49" spans="1:4" s="4" customFormat="1" ht="14.25">
      <c r="A49" s="537"/>
      <c r="B49" s="262"/>
      <c r="C49" s="9">
        <f>Part10!C56</f>
        <v>0</v>
      </c>
      <c r="D49" s="9">
        <f>Part10!D56</f>
        <v>0</v>
      </c>
    </row>
    <row r="50" spans="1:4" s="4" customFormat="1" ht="14.25">
      <c r="A50" s="537"/>
      <c r="B50" s="262"/>
      <c r="C50" s="533">
        <f>Part10!E56</f>
        <v>0</v>
      </c>
      <c r="D50" s="533"/>
    </row>
    <row r="51" spans="1:6" s="4" customFormat="1" ht="26.25" customHeight="1">
      <c r="A51" s="215" t="str">
        <f>Part10!G1</f>
        <v>ANR-07-CP2D-0-10</v>
      </c>
      <c r="B51" s="529" t="str">
        <f>Part10!J53</f>
        <v> 0 -  - 0 0</v>
      </c>
      <c r="C51" s="530"/>
      <c r="D51" s="531"/>
      <c r="F51" s="4" t="str">
        <f>CONCATENATE(B48," - ",D48," ",C48," ;")</f>
        <v> -  - 0 0 ;</v>
      </c>
    </row>
  </sheetData>
  <sheetProtection password="CC2F" sheet="1" objects="1" scenarios="1"/>
  <mergeCells count="46">
    <mergeCell ref="B32:B34"/>
    <mergeCell ref="A3:D3"/>
    <mergeCell ref="A32:A34"/>
    <mergeCell ref="A16:A18"/>
    <mergeCell ref="A20:A22"/>
    <mergeCell ref="A24:A26"/>
    <mergeCell ref="A28:A30"/>
    <mergeCell ref="A2:D2"/>
    <mergeCell ref="A11:A13"/>
    <mergeCell ref="C9:D9"/>
    <mergeCell ref="B7:B9"/>
    <mergeCell ref="C13:D13"/>
    <mergeCell ref="B11:B13"/>
    <mergeCell ref="B10:D10"/>
    <mergeCell ref="B48:B50"/>
    <mergeCell ref="B43:D43"/>
    <mergeCell ref="B47:D47"/>
    <mergeCell ref="C46:D46"/>
    <mergeCell ref="A48:A50"/>
    <mergeCell ref="C18:D18"/>
    <mergeCell ref="C22:D22"/>
    <mergeCell ref="C26:D26"/>
    <mergeCell ref="C30:D30"/>
    <mergeCell ref="B19:D19"/>
    <mergeCell ref="B20:B22"/>
    <mergeCell ref="B24:B26"/>
    <mergeCell ref="B28:B30"/>
    <mergeCell ref="B16:B18"/>
    <mergeCell ref="A36:A38"/>
    <mergeCell ref="A40:A42"/>
    <mergeCell ref="A44:A46"/>
    <mergeCell ref="B35:D35"/>
    <mergeCell ref="B39:D39"/>
    <mergeCell ref="B36:B38"/>
    <mergeCell ref="B40:B42"/>
    <mergeCell ref="B44:B46"/>
    <mergeCell ref="F2:F9"/>
    <mergeCell ref="B51:D51"/>
    <mergeCell ref="B14:D14"/>
    <mergeCell ref="B23:D23"/>
    <mergeCell ref="B27:D27"/>
    <mergeCell ref="B31:D31"/>
    <mergeCell ref="C50:D50"/>
    <mergeCell ref="C34:D34"/>
    <mergeCell ref="C38:D38"/>
    <mergeCell ref="C42:D42"/>
  </mergeCells>
  <printOptions/>
  <pageMargins left="0.55" right="0.17" top="0.17" bottom="0.35" header="0.17" footer="0.17"/>
  <pageSetup horizontalDpi="600" verticalDpi="600" orientation="portrait" paperSize="9" r:id="rId1"/>
  <headerFooter alignWithMargins="0">
    <oddFooter>&amp;R&amp;9page &amp;A &amp;P/&amp;N</oddFooter>
  </headerFooter>
</worksheet>
</file>

<file path=xl/worksheets/sheet17.xml><?xml version="1.0" encoding="utf-8"?>
<worksheet xmlns="http://schemas.openxmlformats.org/spreadsheetml/2006/main" xmlns:r="http://schemas.openxmlformats.org/officeDocument/2006/relationships">
  <sheetPr>
    <tabColor indexed="40"/>
  </sheetPr>
  <dimension ref="A1:D51"/>
  <sheetViews>
    <sheetView zoomScale="95" zoomScaleNormal="95" workbookViewId="0" topLeftCell="A19">
      <selection activeCell="B20" sqref="B20:D26"/>
    </sheetView>
  </sheetViews>
  <sheetFormatPr defaultColWidth="11.421875" defaultRowHeight="12.75"/>
  <cols>
    <col min="1" max="1" width="18.28125" style="1" bestFit="1" customWidth="1"/>
    <col min="2" max="2" width="24.140625" style="1" customWidth="1"/>
    <col min="3" max="4" width="25.7109375" style="1" customWidth="1"/>
    <col min="5" max="16384" width="11.421875" style="1" customWidth="1"/>
  </cols>
  <sheetData>
    <row r="1" spans="1:4" s="7" customFormat="1" ht="12.75">
      <c r="A1" s="172">
        <f>Résumé!B25</f>
        <v>0</v>
      </c>
      <c r="B1" s="171"/>
      <c r="C1" s="171"/>
      <c r="D1" s="173" t="str">
        <f>Résumé!D2</f>
        <v>ANR-07-CP2D-0</v>
      </c>
    </row>
    <row r="2" spans="1:4" ht="16.5" customHeight="1">
      <c r="A2" s="540" t="s">
        <v>200</v>
      </c>
      <c r="B2" s="541"/>
      <c r="C2" s="541"/>
      <c r="D2" s="541"/>
    </row>
    <row r="3" spans="1:4" ht="11.25" customHeight="1">
      <c r="A3" s="546" t="s">
        <v>54</v>
      </c>
      <c r="B3" s="546"/>
      <c r="C3" s="546"/>
      <c r="D3" s="546"/>
    </row>
    <row r="4" ht="6.75" customHeight="1">
      <c r="B4" s="2"/>
    </row>
    <row r="5" spans="1:3" ht="15" customHeight="1">
      <c r="A5" s="138" t="s">
        <v>110</v>
      </c>
      <c r="B5" s="139">
        <f>Résumé!B27</f>
        <v>0</v>
      </c>
      <c r="C5" s="137" t="s">
        <v>62</v>
      </c>
    </row>
    <row r="6" spans="1:2" ht="3.75" customHeight="1">
      <c r="A6" s="13"/>
      <c r="B6" s="8"/>
    </row>
    <row r="7" spans="2:4" ht="15">
      <c r="B7" s="280" t="s">
        <v>179</v>
      </c>
      <c r="C7" s="14" t="s">
        <v>20</v>
      </c>
      <c r="D7" s="14" t="s">
        <v>19</v>
      </c>
    </row>
    <row r="8" spans="2:4" ht="14.25">
      <c r="B8" s="280"/>
      <c r="C8" s="224" t="s">
        <v>21</v>
      </c>
      <c r="D8" s="224" t="s">
        <v>22</v>
      </c>
    </row>
    <row r="9" spans="2:4" ht="14.25">
      <c r="B9" s="280"/>
      <c r="C9" s="542" t="s">
        <v>23</v>
      </c>
      <c r="D9" s="542"/>
    </row>
    <row r="10" spans="2:4" ht="14.25">
      <c r="B10" s="543" t="s">
        <v>188</v>
      </c>
      <c r="C10" s="544"/>
      <c r="D10" s="545"/>
    </row>
    <row r="11" spans="1:4" s="3" customFormat="1" ht="15">
      <c r="A11" s="280" t="s">
        <v>243</v>
      </c>
      <c r="B11" s="277" t="str">
        <f>'Part1-Coor'!F69</f>
        <v> - </v>
      </c>
      <c r="C11" s="5">
        <f>'Part1-Coor'!E34</f>
        <v>0</v>
      </c>
      <c r="D11" s="5">
        <f>'Part1-Coor'!D34</f>
        <v>0</v>
      </c>
    </row>
    <row r="12" spans="1:4" s="3" customFormat="1" ht="14.25">
      <c r="A12" s="280"/>
      <c r="B12" s="278"/>
      <c r="C12" s="9">
        <f>'Part1-Coor'!C43</f>
        <v>0</v>
      </c>
      <c r="D12" s="9">
        <f>'Part1-Coor'!D43</f>
        <v>0</v>
      </c>
    </row>
    <row r="13" spans="1:4" s="3" customFormat="1" ht="14.25">
      <c r="A13" s="280"/>
      <c r="B13" s="278"/>
      <c r="C13" s="538">
        <f>'Part1-Coor'!E43</f>
        <v>0</v>
      </c>
      <c r="D13" s="539"/>
    </row>
    <row r="14" spans="1:4" s="3" customFormat="1" ht="26.25" customHeight="1">
      <c r="A14" s="142" t="str">
        <f>'Part1-Coor'!G1</f>
        <v>ANR-07-CP2D-0-01</v>
      </c>
      <c r="B14" s="532" t="str">
        <f>'Part1-Coor'!J40</f>
        <v> 0 -  - 0 0</v>
      </c>
      <c r="C14" s="530"/>
      <c r="D14" s="531"/>
    </row>
    <row r="15" spans="1:4" s="12" customFormat="1" ht="3" customHeight="1">
      <c r="A15" s="30"/>
      <c r="B15" s="6"/>
      <c r="C15" s="28"/>
      <c r="D15" s="29"/>
    </row>
    <row r="16" spans="1:4" s="4" customFormat="1" ht="15">
      <c r="A16" s="536" t="s">
        <v>1</v>
      </c>
      <c r="B16" s="277" t="str">
        <f>Part2!F69</f>
        <v> - </v>
      </c>
      <c r="C16" s="5">
        <f>Part2!E34</f>
        <v>0</v>
      </c>
      <c r="D16" s="5">
        <f>Part2!D34</f>
        <v>0</v>
      </c>
    </row>
    <row r="17" spans="1:4" s="4" customFormat="1" ht="14.25">
      <c r="A17" s="536"/>
      <c r="B17" s="278"/>
      <c r="C17" s="9">
        <f>Part2!C43</f>
        <v>0</v>
      </c>
      <c r="D17" s="9">
        <f>Part2!D43</f>
        <v>0</v>
      </c>
    </row>
    <row r="18" spans="1:4" s="4" customFormat="1" ht="14.25">
      <c r="A18" s="536"/>
      <c r="B18" s="278"/>
      <c r="C18" s="547">
        <f>Part2!E43</f>
        <v>0</v>
      </c>
      <c r="D18" s="539"/>
    </row>
    <row r="19" spans="1:4" s="4" customFormat="1" ht="26.25" customHeight="1">
      <c r="A19" s="214" t="str">
        <f>Part2!G1</f>
        <v>ANR-07-CP2D-0-02</v>
      </c>
      <c r="B19" s="532" t="str">
        <f>Part2!J40</f>
        <v> 0 -  - 0 0</v>
      </c>
      <c r="C19" s="530"/>
      <c r="D19" s="531"/>
    </row>
    <row r="20" spans="1:4" s="3" customFormat="1" ht="15">
      <c r="A20" s="280" t="s">
        <v>2</v>
      </c>
      <c r="B20" s="277" t="str">
        <f>Part3!F69</f>
        <v> - </v>
      </c>
      <c r="C20" s="5">
        <f>Part3!E34</f>
        <v>0</v>
      </c>
      <c r="D20" s="5">
        <f>Part3!D34</f>
        <v>0</v>
      </c>
    </row>
    <row r="21" spans="1:4" s="3" customFormat="1" ht="14.25">
      <c r="A21" s="280"/>
      <c r="B21" s="278"/>
      <c r="C21" s="9">
        <f>Part3!C43</f>
        <v>0</v>
      </c>
      <c r="D21" s="9">
        <f>Part3!D43</f>
        <v>0</v>
      </c>
    </row>
    <row r="22" spans="1:4" s="3" customFormat="1" ht="14.25">
      <c r="A22" s="280"/>
      <c r="B22" s="278"/>
      <c r="C22" s="534">
        <f>Part3!E43</f>
        <v>0</v>
      </c>
      <c r="D22" s="535"/>
    </row>
    <row r="23" spans="1:4" s="3" customFormat="1" ht="26.25" customHeight="1">
      <c r="A23" s="143" t="str">
        <f>Part3!G1</f>
        <v>ANR-07-CP2D-0-03</v>
      </c>
      <c r="B23" s="532" t="str">
        <f>Part3!J40</f>
        <v> 0 -  - 0 0</v>
      </c>
      <c r="C23" s="530"/>
      <c r="D23" s="531"/>
    </row>
    <row r="24" spans="1:4" s="4" customFormat="1" ht="15">
      <c r="A24" s="536" t="s">
        <v>3</v>
      </c>
      <c r="B24" s="277" t="str">
        <f>Part4!F69</f>
        <v> - </v>
      </c>
      <c r="C24" s="5">
        <f>Part4!E34</f>
        <v>0</v>
      </c>
      <c r="D24" s="5">
        <f>Part4!D34</f>
        <v>0</v>
      </c>
    </row>
    <row r="25" spans="1:4" s="4" customFormat="1" ht="14.25">
      <c r="A25" s="536"/>
      <c r="B25" s="278"/>
      <c r="C25" s="9">
        <f>Part4!C43</f>
        <v>0</v>
      </c>
      <c r="D25" s="9">
        <f>Part4!D43</f>
        <v>0</v>
      </c>
    </row>
    <row r="26" spans="1:4" s="4" customFormat="1" ht="14.25">
      <c r="A26" s="536"/>
      <c r="B26" s="278"/>
      <c r="C26" s="534">
        <f>Part4!E43</f>
        <v>0</v>
      </c>
      <c r="D26" s="535"/>
    </row>
    <row r="27" spans="1:4" s="4" customFormat="1" ht="26.25" customHeight="1">
      <c r="A27" s="214" t="str">
        <f>Part4!G1</f>
        <v>ANR-07-CP2D-0-04</v>
      </c>
      <c r="B27" s="532" t="str">
        <f>Part4!J40</f>
        <v> 0 -  - 0 0</v>
      </c>
      <c r="C27" s="530"/>
      <c r="D27" s="531"/>
    </row>
    <row r="28" spans="1:4" s="3" customFormat="1" ht="15">
      <c r="A28" s="280" t="s">
        <v>4</v>
      </c>
      <c r="B28" s="277" t="str">
        <f>Part5!F69</f>
        <v> - </v>
      </c>
      <c r="C28" s="5">
        <f>Part5!E34</f>
        <v>0</v>
      </c>
      <c r="D28" s="5">
        <f>Part5!D34</f>
        <v>0</v>
      </c>
    </row>
    <row r="29" spans="1:4" s="3" customFormat="1" ht="14.25">
      <c r="A29" s="280"/>
      <c r="B29" s="278"/>
      <c r="C29" s="9">
        <f>Part5!C43</f>
        <v>0</v>
      </c>
      <c r="D29" s="9">
        <f>Part5!D43</f>
        <v>0</v>
      </c>
    </row>
    <row r="30" spans="1:4" s="3" customFormat="1" ht="14.25">
      <c r="A30" s="280"/>
      <c r="B30" s="278"/>
      <c r="C30" s="534">
        <f>Part5!E43</f>
        <v>0</v>
      </c>
      <c r="D30" s="535"/>
    </row>
    <row r="31" spans="1:4" s="3" customFormat="1" ht="26.25" customHeight="1">
      <c r="A31" s="143" t="str">
        <f>Part5!G1</f>
        <v>ANR-07-CP2D-0-05</v>
      </c>
      <c r="B31" s="532" t="str">
        <f>Part5!J40</f>
        <v> 0 -  - 0 0</v>
      </c>
      <c r="C31" s="530"/>
      <c r="D31" s="531"/>
    </row>
    <row r="32" spans="1:4" s="4" customFormat="1" ht="15">
      <c r="A32" s="536" t="s">
        <v>5</v>
      </c>
      <c r="B32" s="277" t="str">
        <f>Part6!F69</f>
        <v> - </v>
      </c>
      <c r="C32" s="5">
        <f>Part6!E34</f>
        <v>0</v>
      </c>
      <c r="D32" s="5">
        <f>Part6!D34</f>
        <v>0</v>
      </c>
    </row>
    <row r="33" spans="1:4" s="4" customFormat="1" ht="14.25">
      <c r="A33" s="536"/>
      <c r="B33" s="278"/>
      <c r="C33" s="9">
        <f>Part6!C43</f>
        <v>0</v>
      </c>
      <c r="D33" s="9">
        <f>Part6!D43</f>
        <v>0</v>
      </c>
    </row>
    <row r="34" spans="1:4" s="4" customFormat="1" ht="14.25">
      <c r="A34" s="536"/>
      <c r="B34" s="278"/>
      <c r="C34" s="534">
        <f>Part6!E43</f>
        <v>0</v>
      </c>
      <c r="D34" s="535"/>
    </row>
    <row r="35" spans="1:4" s="4" customFormat="1" ht="26.25" customHeight="1">
      <c r="A35" s="214" t="str">
        <f>Part6!G1</f>
        <v>ANR-07-CP2D-0-06</v>
      </c>
      <c r="B35" s="532" t="str">
        <f>Part6!J40</f>
        <v> 0 -  - 0 0</v>
      </c>
      <c r="C35" s="530"/>
      <c r="D35" s="531"/>
    </row>
    <row r="36" spans="1:4" s="3" customFormat="1" ht="15">
      <c r="A36" s="280" t="s">
        <v>6</v>
      </c>
      <c r="B36" s="277" t="str">
        <f>Part7!F69</f>
        <v> - </v>
      </c>
      <c r="C36" s="5">
        <f>Part7!E34</f>
        <v>0</v>
      </c>
      <c r="D36" s="5">
        <f>Part7!D34</f>
        <v>0</v>
      </c>
    </row>
    <row r="37" spans="1:4" s="3" customFormat="1" ht="14.25">
      <c r="A37" s="280"/>
      <c r="B37" s="278"/>
      <c r="C37" s="9">
        <f>Part7!C43</f>
        <v>0</v>
      </c>
      <c r="D37" s="9">
        <f>Part7!D43</f>
        <v>0</v>
      </c>
    </row>
    <row r="38" spans="1:4" s="3" customFormat="1" ht="14.25">
      <c r="A38" s="280"/>
      <c r="B38" s="278"/>
      <c r="C38" s="534">
        <f>Part7!E43</f>
        <v>0</v>
      </c>
      <c r="D38" s="535"/>
    </row>
    <row r="39" spans="1:4" s="3" customFormat="1" ht="26.25" customHeight="1">
      <c r="A39" s="143" t="str">
        <f>Part7!G1</f>
        <v>ANR-07-CP2D-0-07</v>
      </c>
      <c r="B39" s="532" t="str">
        <f>Part7!J40</f>
        <v> 0 -  - 0 0</v>
      </c>
      <c r="C39" s="530"/>
      <c r="D39" s="531"/>
    </row>
    <row r="40" spans="1:4" s="4" customFormat="1" ht="15">
      <c r="A40" s="536" t="s">
        <v>7</v>
      </c>
      <c r="B40" s="277" t="str">
        <f>Part8!F69</f>
        <v> - </v>
      </c>
      <c r="C40" s="5">
        <f>Part8!E34</f>
        <v>0</v>
      </c>
      <c r="D40" s="5">
        <f>Part8!D34</f>
        <v>0</v>
      </c>
    </row>
    <row r="41" spans="1:4" s="4" customFormat="1" ht="14.25">
      <c r="A41" s="536"/>
      <c r="B41" s="278"/>
      <c r="C41" s="9">
        <f>Part8!C43</f>
        <v>0</v>
      </c>
      <c r="D41" s="9">
        <f>Part8!D43</f>
        <v>0</v>
      </c>
    </row>
    <row r="42" spans="1:4" s="4" customFormat="1" ht="14.25">
      <c r="A42" s="536"/>
      <c r="B42" s="278"/>
      <c r="C42" s="534">
        <f>Part8!E43</f>
        <v>0</v>
      </c>
      <c r="D42" s="535"/>
    </row>
    <row r="43" spans="1:4" s="4" customFormat="1" ht="26.25" customHeight="1">
      <c r="A43" s="214" t="str">
        <f>Part8!G1</f>
        <v>ANR-07-CP2D-0-08</v>
      </c>
      <c r="B43" s="532" t="str">
        <f>Part8!J40</f>
        <v> 0 -  - 0 0</v>
      </c>
      <c r="C43" s="530"/>
      <c r="D43" s="531"/>
    </row>
    <row r="44" spans="1:4" s="3" customFormat="1" ht="15">
      <c r="A44" s="280" t="s">
        <v>8</v>
      </c>
      <c r="B44" s="277" t="str">
        <f>Part9!F69</f>
        <v> - </v>
      </c>
      <c r="C44" s="5">
        <f>Part9!E34</f>
        <v>0</v>
      </c>
      <c r="D44" s="5">
        <f>Part9!D34</f>
        <v>0</v>
      </c>
    </row>
    <row r="45" spans="1:4" s="3" customFormat="1" ht="14.25">
      <c r="A45" s="280"/>
      <c r="B45" s="278"/>
      <c r="C45" s="9">
        <f>Part9!C43</f>
        <v>0</v>
      </c>
      <c r="D45" s="9">
        <f>Part9!D43</f>
        <v>0</v>
      </c>
    </row>
    <row r="46" spans="1:4" s="3" customFormat="1" ht="14.25">
      <c r="A46" s="280"/>
      <c r="B46" s="278"/>
      <c r="C46" s="534">
        <f>Part9!E43</f>
        <v>0</v>
      </c>
      <c r="D46" s="535"/>
    </row>
    <row r="47" spans="1:4" s="3" customFormat="1" ht="26.25" customHeight="1">
      <c r="A47" s="144" t="str">
        <f>Part9!G1</f>
        <v>ANR-07-CP2D-0-09</v>
      </c>
      <c r="B47" s="532" t="str">
        <f>Part9!J40</f>
        <v> 0 -  - 0 0</v>
      </c>
      <c r="C47" s="530"/>
      <c r="D47" s="531"/>
    </row>
    <row r="48" spans="1:4" s="4" customFormat="1" ht="15">
      <c r="A48" s="537" t="s">
        <v>45</v>
      </c>
      <c r="B48" s="277" t="str">
        <f>Part10!F69</f>
        <v> - </v>
      </c>
      <c r="C48" s="5">
        <f>Part10!E34</f>
        <v>0</v>
      </c>
      <c r="D48" s="5">
        <f>Part10!D34</f>
        <v>0</v>
      </c>
    </row>
    <row r="49" spans="1:4" s="4" customFormat="1" ht="14.25">
      <c r="A49" s="537"/>
      <c r="B49" s="262"/>
      <c r="C49" s="9">
        <f>Part10!C43</f>
        <v>0</v>
      </c>
      <c r="D49" s="9">
        <f>Part10!D43</f>
        <v>0</v>
      </c>
    </row>
    <row r="50" spans="1:4" s="4" customFormat="1" ht="14.25">
      <c r="A50" s="537"/>
      <c r="B50" s="262"/>
      <c r="C50" s="533">
        <f>Part10!E43</f>
        <v>0</v>
      </c>
      <c r="D50" s="533"/>
    </row>
    <row r="51" spans="1:4" s="4" customFormat="1" ht="26.25" customHeight="1">
      <c r="A51" s="215" t="str">
        <f>Part10!G1</f>
        <v>ANR-07-CP2D-0-10</v>
      </c>
      <c r="B51" s="529" t="str">
        <f>Part10!J40</f>
        <v> 0 -  - 0 0</v>
      </c>
      <c r="C51" s="530"/>
      <c r="D51" s="531"/>
    </row>
  </sheetData>
  <sheetProtection password="CC2F" sheet="1" objects="1" scenarios="1"/>
  <mergeCells count="45">
    <mergeCell ref="B10:D10"/>
    <mergeCell ref="B51:D51"/>
    <mergeCell ref="B14:D14"/>
    <mergeCell ref="B23:D23"/>
    <mergeCell ref="B27:D27"/>
    <mergeCell ref="B31:D31"/>
    <mergeCell ref="C50:D50"/>
    <mergeCell ref="C34:D34"/>
    <mergeCell ref="C38:D38"/>
    <mergeCell ref="C42:D42"/>
    <mergeCell ref="B16:B18"/>
    <mergeCell ref="A36:A38"/>
    <mergeCell ref="A40:A42"/>
    <mergeCell ref="A44:A46"/>
    <mergeCell ref="A48:A50"/>
    <mergeCell ref="A16:A18"/>
    <mergeCell ref="A20:A22"/>
    <mergeCell ref="A24:A26"/>
    <mergeCell ref="A28:A30"/>
    <mergeCell ref="C26:D26"/>
    <mergeCell ref="C30:D30"/>
    <mergeCell ref="B19:D19"/>
    <mergeCell ref="B20:B22"/>
    <mergeCell ref="B24:B26"/>
    <mergeCell ref="B28:B30"/>
    <mergeCell ref="B48:B50"/>
    <mergeCell ref="B43:D43"/>
    <mergeCell ref="B47:D47"/>
    <mergeCell ref="B32:B34"/>
    <mergeCell ref="B44:B46"/>
    <mergeCell ref="B35:D35"/>
    <mergeCell ref="B39:D39"/>
    <mergeCell ref="B36:B38"/>
    <mergeCell ref="B40:B42"/>
    <mergeCell ref="C46:D46"/>
    <mergeCell ref="A3:D3"/>
    <mergeCell ref="A32:A34"/>
    <mergeCell ref="A2:D2"/>
    <mergeCell ref="A11:A13"/>
    <mergeCell ref="C9:D9"/>
    <mergeCell ref="B7:B9"/>
    <mergeCell ref="C13:D13"/>
    <mergeCell ref="B11:B13"/>
    <mergeCell ref="C18:D18"/>
    <mergeCell ref="C22:D22"/>
  </mergeCells>
  <printOptions/>
  <pageMargins left="0.55" right="0.17" top="0.17" bottom="0.35" header="0.17" footer="0.17"/>
  <pageSetup horizontalDpi="600" verticalDpi="600" orientation="portrait" paperSize="9" r:id="rId1"/>
  <headerFooter alignWithMargins="0">
    <oddFooter>&amp;R&amp;9page &amp;A &amp;P/&amp;N</oddFooter>
  </headerFooter>
</worksheet>
</file>

<file path=xl/worksheets/sheet18.xml><?xml version="1.0" encoding="utf-8"?>
<worksheet xmlns="http://schemas.openxmlformats.org/spreadsheetml/2006/main" xmlns:r="http://schemas.openxmlformats.org/officeDocument/2006/relationships">
  <sheetPr>
    <tabColor indexed="40"/>
  </sheetPr>
  <dimension ref="A1:D51"/>
  <sheetViews>
    <sheetView zoomScale="95" zoomScaleNormal="95" workbookViewId="0" topLeftCell="A4">
      <selection activeCell="B20" sqref="B20:D26"/>
    </sheetView>
  </sheetViews>
  <sheetFormatPr defaultColWidth="11.421875" defaultRowHeight="12.75"/>
  <cols>
    <col min="1" max="1" width="18.28125" style="1" bestFit="1" customWidth="1"/>
    <col min="2" max="2" width="24.140625" style="1" customWidth="1"/>
    <col min="3" max="4" width="25.7109375" style="1" customWidth="1"/>
    <col min="5" max="16384" width="11.421875" style="1" customWidth="1"/>
  </cols>
  <sheetData>
    <row r="1" spans="1:4" s="7" customFormat="1" ht="12.75">
      <c r="A1" s="172">
        <f>Résumé!B25</f>
        <v>0</v>
      </c>
      <c r="B1" s="171"/>
      <c r="C1" s="171"/>
      <c r="D1" s="173" t="str">
        <f>Résumé!D2</f>
        <v>ANR-07-CP2D-0</v>
      </c>
    </row>
    <row r="2" spans="1:4" ht="16.5" customHeight="1">
      <c r="A2" s="540" t="s">
        <v>64</v>
      </c>
      <c r="B2" s="541"/>
      <c r="C2" s="541"/>
      <c r="D2" s="541"/>
    </row>
    <row r="3" spans="1:4" ht="11.25" customHeight="1">
      <c r="A3" s="546" t="s">
        <v>53</v>
      </c>
      <c r="B3" s="546"/>
      <c r="C3" s="546"/>
      <c r="D3" s="546"/>
    </row>
    <row r="4" ht="6.75" customHeight="1">
      <c r="B4" s="2"/>
    </row>
    <row r="5" spans="1:3" ht="15" customHeight="1">
      <c r="A5" s="138" t="s">
        <v>110</v>
      </c>
      <c r="B5" s="139">
        <f>Résumé!B27</f>
        <v>0</v>
      </c>
      <c r="C5" s="137" t="s">
        <v>62</v>
      </c>
    </row>
    <row r="6" spans="1:2" ht="3.75" customHeight="1">
      <c r="A6" s="13"/>
      <c r="B6" s="8"/>
    </row>
    <row r="7" spans="2:4" ht="15">
      <c r="B7" s="280" t="s">
        <v>179</v>
      </c>
      <c r="C7" s="14" t="s">
        <v>20</v>
      </c>
      <c r="D7" s="14" t="s">
        <v>19</v>
      </c>
    </row>
    <row r="8" spans="2:4" ht="14.25">
      <c r="B8" s="280"/>
      <c r="C8" s="224" t="s">
        <v>21</v>
      </c>
      <c r="D8" s="224" t="s">
        <v>22</v>
      </c>
    </row>
    <row r="9" spans="2:4" ht="14.25">
      <c r="B9" s="280"/>
      <c r="C9" s="542" t="s">
        <v>23</v>
      </c>
      <c r="D9" s="542"/>
    </row>
    <row r="10" spans="2:4" ht="14.25">
      <c r="B10" s="543"/>
      <c r="C10" s="544"/>
      <c r="D10" s="545"/>
    </row>
    <row r="11" spans="1:4" s="3" customFormat="1" ht="15">
      <c r="A11" s="280" t="s">
        <v>243</v>
      </c>
      <c r="B11" s="277" t="str">
        <f>'Part1-Coor'!F69</f>
        <v> - </v>
      </c>
      <c r="C11" s="5">
        <f>'Part1-Coor'!E60</f>
        <v>0</v>
      </c>
      <c r="D11" s="5">
        <f>'Part1-Coor'!D60</f>
        <v>0</v>
      </c>
    </row>
    <row r="12" spans="1:4" s="3" customFormat="1" ht="14.25">
      <c r="A12" s="280"/>
      <c r="B12" s="278"/>
      <c r="C12" s="9">
        <f>'Part1-Coor'!C67</f>
        <v>0</v>
      </c>
      <c r="D12" s="9">
        <f>'Part1-Coor'!D67</f>
        <v>0</v>
      </c>
    </row>
    <row r="13" spans="1:4" s="3" customFormat="1" ht="14.25">
      <c r="A13" s="280"/>
      <c r="B13" s="278"/>
      <c r="C13" s="538">
        <f>'Part1-Coor'!E67</f>
        <v>0</v>
      </c>
      <c r="D13" s="539"/>
    </row>
    <row r="14" spans="1:4" s="3" customFormat="1" ht="26.25" customHeight="1">
      <c r="A14" s="142" t="str">
        <f>'Part1-Coor'!G1</f>
        <v>ANR-07-CP2D-0-01</v>
      </c>
      <c r="B14" s="532"/>
      <c r="C14" s="530"/>
      <c r="D14" s="531"/>
    </row>
    <row r="15" spans="1:4" s="12" customFormat="1" ht="3" customHeight="1">
      <c r="A15" s="10"/>
      <c r="B15" s="11"/>
      <c r="C15" s="28"/>
      <c r="D15" s="29"/>
    </row>
    <row r="16" spans="1:4" s="4" customFormat="1" ht="15">
      <c r="A16" s="536" t="s">
        <v>1</v>
      </c>
      <c r="B16" s="277" t="str">
        <f>Part2!F69</f>
        <v> - </v>
      </c>
      <c r="C16" s="5">
        <f>Part2!E60</f>
        <v>0</v>
      </c>
      <c r="D16" s="5">
        <f>Part2!D60</f>
        <v>0</v>
      </c>
    </row>
    <row r="17" spans="1:4" s="4" customFormat="1" ht="14.25">
      <c r="A17" s="536"/>
      <c r="B17" s="278"/>
      <c r="C17" s="9">
        <f>Part2!C67</f>
        <v>0</v>
      </c>
      <c r="D17" s="9">
        <f>Part2!D67</f>
        <v>0</v>
      </c>
    </row>
    <row r="18" spans="1:4" s="4" customFormat="1" ht="14.25">
      <c r="A18" s="536"/>
      <c r="B18" s="278"/>
      <c r="C18" s="547">
        <f>Part2!E67</f>
        <v>0</v>
      </c>
      <c r="D18" s="539"/>
    </row>
    <row r="19" spans="1:4" s="4" customFormat="1" ht="26.25" customHeight="1">
      <c r="A19" s="214" t="str">
        <f>Part2!G1</f>
        <v>ANR-07-CP2D-0-02</v>
      </c>
      <c r="B19" s="532"/>
      <c r="C19" s="530"/>
      <c r="D19" s="531"/>
    </row>
    <row r="20" spans="1:4" s="3" customFormat="1" ht="15">
      <c r="A20" s="280" t="s">
        <v>2</v>
      </c>
      <c r="B20" s="277" t="str">
        <f>Part3!F69</f>
        <v> - </v>
      </c>
      <c r="C20" s="5">
        <f>Part3!E60</f>
        <v>0</v>
      </c>
      <c r="D20" s="5">
        <f>Part3!D60</f>
        <v>0</v>
      </c>
    </row>
    <row r="21" spans="1:4" s="3" customFormat="1" ht="14.25">
      <c r="A21" s="280"/>
      <c r="B21" s="278"/>
      <c r="C21" s="9">
        <f>Part3!C67</f>
        <v>0</v>
      </c>
      <c r="D21" s="9">
        <f>Part3!D67</f>
        <v>0</v>
      </c>
    </row>
    <row r="22" spans="1:4" s="3" customFormat="1" ht="14.25">
      <c r="A22" s="280"/>
      <c r="B22" s="278"/>
      <c r="C22" s="534">
        <f>Part3!E67</f>
        <v>0</v>
      </c>
      <c r="D22" s="535"/>
    </row>
    <row r="23" spans="1:4" s="3" customFormat="1" ht="26.25" customHeight="1">
      <c r="A23" s="143" t="str">
        <f>Part3!G1</f>
        <v>ANR-07-CP2D-0-03</v>
      </c>
      <c r="B23" s="532"/>
      <c r="C23" s="530"/>
      <c r="D23" s="531"/>
    </row>
    <row r="24" spans="1:4" s="4" customFormat="1" ht="15">
      <c r="A24" s="536" t="s">
        <v>3</v>
      </c>
      <c r="B24" s="277" t="str">
        <f>Part4!F69</f>
        <v> - </v>
      </c>
      <c r="C24" s="5">
        <f>Part4!E60</f>
        <v>0</v>
      </c>
      <c r="D24" s="5">
        <f>Part4!D60</f>
        <v>0</v>
      </c>
    </row>
    <row r="25" spans="1:4" s="4" customFormat="1" ht="14.25">
      <c r="A25" s="536"/>
      <c r="B25" s="278"/>
      <c r="C25" s="9">
        <f>Part4!C67</f>
        <v>0</v>
      </c>
      <c r="D25" s="9">
        <f>Part4!D67</f>
        <v>0</v>
      </c>
    </row>
    <row r="26" spans="1:4" s="4" customFormat="1" ht="14.25">
      <c r="A26" s="536"/>
      <c r="B26" s="278"/>
      <c r="C26" s="534">
        <f>Part4!E67</f>
        <v>0</v>
      </c>
      <c r="D26" s="535"/>
    </row>
    <row r="27" spans="1:4" s="4" customFormat="1" ht="26.25" customHeight="1">
      <c r="A27" s="214" t="str">
        <f>Part4!G1</f>
        <v>ANR-07-CP2D-0-04</v>
      </c>
      <c r="B27" s="532"/>
      <c r="C27" s="530"/>
      <c r="D27" s="531"/>
    </row>
    <row r="28" spans="1:4" s="3" customFormat="1" ht="15">
      <c r="A28" s="280" t="s">
        <v>4</v>
      </c>
      <c r="B28" s="277" t="str">
        <f>Part5!F69</f>
        <v> - </v>
      </c>
      <c r="C28" s="5">
        <f>Part5!E60</f>
        <v>0</v>
      </c>
      <c r="D28" s="5">
        <f>Part5!D60</f>
        <v>0</v>
      </c>
    </row>
    <row r="29" spans="1:4" s="3" customFormat="1" ht="14.25" customHeight="1">
      <c r="A29" s="280"/>
      <c r="B29" s="278"/>
      <c r="C29" s="9">
        <f>Part5!C67</f>
        <v>0</v>
      </c>
      <c r="D29" s="9">
        <f>Part5!D67</f>
        <v>0</v>
      </c>
    </row>
    <row r="30" spans="1:4" s="3" customFormat="1" ht="14.25" customHeight="1">
      <c r="A30" s="280"/>
      <c r="B30" s="278"/>
      <c r="C30" s="534">
        <f>Part5!E67</f>
        <v>0</v>
      </c>
      <c r="D30" s="535"/>
    </row>
    <row r="31" spans="1:4" s="3" customFormat="1" ht="26.25" customHeight="1">
      <c r="A31" s="143" t="str">
        <f>Part5!G1</f>
        <v>ANR-07-CP2D-0-05</v>
      </c>
      <c r="B31" s="532"/>
      <c r="C31" s="530"/>
      <c r="D31" s="531"/>
    </row>
    <row r="32" spans="1:4" s="4" customFormat="1" ht="15">
      <c r="A32" s="536" t="s">
        <v>5</v>
      </c>
      <c r="B32" s="277" t="str">
        <f>Part6!F69</f>
        <v> - </v>
      </c>
      <c r="C32" s="5">
        <f>Part6!E60</f>
        <v>0</v>
      </c>
      <c r="D32" s="5">
        <f>Part6!D60</f>
        <v>0</v>
      </c>
    </row>
    <row r="33" spans="1:4" s="4" customFormat="1" ht="14.25">
      <c r="A33" s="536"/>
      <c r="B33" s="278"/>
      <c r="C33" s="9">
        <f>Part6!C67</f>
        <v>0</v>
      </c>
      <c r="D33" s="9">
        <f>Part6!D67</f>
        <v>0</v>
      </c>
    </row>
    <row r="34" spans="1:4" s="4" customFormat="1" ht="14.25">
      <c r="A34" s="536"/>
      <c r="B34" s="278"/>
      <c r="C34" s="534">
        <f>Part6!E67</f>
        <v>0</v>
      </c>
      <c r="D34" s="535"/>
    </row>
    <row r="35" spans="1:4" s="4" customFormat="1" ht="26.25" customHeight="1">
      <c r="A35" s="214" t="str">
        <f>Part6!G1</f>
        <v>ANR-07-CP2D-0-06</v>
      </c>
      <c r="B35" s="532"/>
      <c r="C35" s="530"/>
      <c r="D35" s="531"/>
    </row>
    <row r="36" spans="1:4" s="3" customFormat="1" ht="15">
      <c r="A36" s="280" t="s">
        <v>6</v>
      </c>
      <c r="B36" s="277" t="str">
        <f>Part7!F69</f>
        <v> - </v>
      </c>
      <c r="C36" s="5">
        <f>Part7!E60</f>
        <v>0</v>
      </c>
      <c r="D36" s="5">
        <f>Part7!D60</f>
        <v>0</v>
      </c>
    </row>
    <row r="37" spans="1:4" s="3" customFormat="1" ht="14.25">
      <c r="A37" s="280"/>
      <c r="B37" s="278"/>
      <c r="C37" s="9">
        <f>Part7!C67</f>
        <v>0</v>
      </c>
      <c r="D37" s="9">
        <f>Part7!D67</f>
        <v>0</v>
      </c>
    </row>
    <row r="38" spans="1:4" s="3" customFormat="1" ht="14.25">
      <c r="A38" s="280"/>
      <c r="B38" s="278"/>
      <c r="C38" s="534">
        <f>Part7!E67</f>
        <v>0</v>
      </c>
      <c r="D38" s="535"/>
    </row>
    <row r="39" spans="1:4" s="3" customFormat="1" ht="26.25" customHeight="1">
      <c r="A39" s="143" t="str">
        <f>Part7!G1</f>
        <v>ANR-07-CP2D-0-07</v>
      </c>
      <c r="B39" s="532"/>
      <c r="C39" s="530"/>
      <c r="D39" s="531"/>
    </row>
    <row r="40" spans="1:4" s="4" customFormat="1" ht="15">
      <c r="A40" s="536" t="s">
        <v>7</v>
      </c>
      <c r="B40" s="277" t="str">
        <f>Part8!F69</f>
        <v> - </v>
      </c>
      <c r="C40" s="5">
        <f>Part8!E60</f>
        <v>0</v>
      </c>
      <c r="D40" s="5">
        <f>Part8!D60</f>
        <v>0</v>
      </c>
    </row>
    <row r="41" spans="1:4" s="4" customFormat="1" ht="14.25">
      <c r="A41" s="536"/>
      <c r="B41" s="278"/>
      <c r="C41" s="9">
        <f>Part8!C67</f>
        <v>0</v>
      </c>
      <c r="D41" s="9">
        <f>Part8!D67</f>
        <v>0</v>
      </c>
    </row>
    <row r="42" spans="1:4" s="4" customFormat="1" ht="14.25">
      <c r="A42" s="536"/>
      <c r="B42" s="278"/>
      <c r="C42" s="534">
        <f>Part8!E67</f>
        <v>0</v>
      </c>
      <c r="D42" s="535"/>
    </row>
    <row r="43" spans="1:4" s="4" customFormat="1" ht="26.25" customHeight="1">
      <c r="A43" s="214" t="str">
        <f>Part8!G1</f>
        <v>ANR-07-CP2D-0-08</v>
      </c>
      <c r="B43" s="532"/>
      <c r="C43" s="530"/>
      <c r="D43" s="531"/>
    </row>
    <row r="44" spans="1:4" s="3" customFormat="1" ht="15">
      <c r="A44" s="280" t="s">
        <v>8</v>
      </c>
      <c r="B44" s="277" t="str">
        <f>Part9!F69</f>
        <v> - </v>
      </c>
      <c r="C44" s="5">
        <f>Part9!E60</f>
        <v>0</v>
      </c>
      <c r="D44" s="5">
        <f>Part9!D60</f>
        <v>0</v>
      </c>
    </row>
    <row r="45" spans="1:4" s="3" customFormat="1" ht="14.25">
      <c r="A45" s="280"/>
      <c r="B45" s="278"/>
      <c r="C45" s="9">
        <f>Part9!C67</f>
        <v>0</v>
      </c>
      <c r="D45" s="9">
        <f>Part9!D67</f>
        <v>0</v>
      </c>
    </row>
    <row r="46" spans="1:4" s="3" customFormat="1" ht="14.25">
      <c r="A46" s="280"/>
      <c r="B46" s="278"/>
      <c r="C46" s="534">
        <f>Part9!E67</f>
        <v>0</v>
      </c>
      <c r="D46" s="535"/>
    </row>
    <row r="47" spans="1:4" s="3" customFormat="1" ht="26.25" customHeight="1">
      <c r="A47" s="144" t="str">
        <f>Part9!G1</f>
        <v>ANR-07-CP2D-0-09</v>
      </c>
      <c r="B47" s="532"/>
      <c r="C47" s="530"/>
      <c r="D47" s="531"/>
    </row>
    <row r="48" spans="1:4" s="4" customFormat="1" ht="15">
      <c r="A48" s="537" t="s">
        <v>45</v>
      </c>
      <c r="B48" s="277" t="str">
        <f>Part10!F69</f>
        <v> - </v>
      </c>
      <c r="C48" s="5">
        <f>Part10!E60</f>
        <v>0</v>
      </c>
      <c r="D48" s="5">
        <f>Part10!D60</f>
        <v>0</v>
      </c>
    </row>
    <row r="49" spans="1:4" s="4" customFormat="1" ht="14.25">
      <c r="A49" s="537"/>
      <c r="B49" s="262"/>
      <c r="C49" s="9">
        <f>Part10!C67</f>
        <v>0</v>
      </c>
      <c r="D49" s="9">
        <f>Part10!D67</f>
        <v>0</v>
      </c>
    </row>
    <row r="50" spans="1:4" s="4" customFormat="1" ht="14.25">
      <c r="A50" s="537"/>
      <c r="B50" s="262"/>
      <c r="C50" s="533">
        <f>Part10!E67</f>
        <v>0</v>
      </c>
      <c r="D50" s="533"/>
    </row>
    <row r="51" spans="1:4" s="4" customFormat="1" ht="26.25" customHeight="1">
      <c r="A51" s="215" t="str">
        <f>Part10!G1</f>
        <v>ANR-07-CP2D-0-10</v>
      </c>
      <c r="B51" s="529"/>
      <c r="C51" s="530"/>
      <c r="D51" s="531"/>
    </row>
  </sheetData>
  <sheetProtection password="CC2F" sheet="1" objects="1" scenarios="1"/>
  <mergeCells count="45">
    <mergeCell ref="B10:D10"/>
    <mergeCell ref="A48:A50"/>
    <mergeCell ref="B35:D35"/>
    <mergeCell ref="A3:D3"/>
    <mergeCell ref="C50:D50"/>
    <mergeCell ref="A16:A18"/>
    <mergeCell ref="A20:A22"/>
    <mergeCell ref="A24:A26"/>
    <mergeCell ref="A28:A30"/>
    <mergeCell ref="A36:A38"/>
    <mergeCell ref="A40:A42"/>
    <mergeCell ref="A44:A46"/>
    <mergeCell ref="B36:B38"/>
    <mergeCell ref="B40:B42"/>
    <mergeCell ref="B44:B46"/>
    <mergeCell ref="B48:B50"/>
    <mergeCell ref="B39:D39"/>
    <mergeCell ref="B43:D43"/>
    <mergeCell ref="B47:D47"/>
    <mergeCell ref="C42:D42"/>
    <mergeCell ref="C46:D46"/>
    <mergeCell ref="B32:B34"/>
    <mergeCell ref="C34:D34"/>
    <mergeCell ref="B31:D31"/>
    <mergeCell ref="C26:D26"/>
    <mergeCell ref="C30:D30"/>
    <mergeCell ref="B14:D14"/>
    <mergeCell ref="B20:B22"/>
    <mergeCell ref="B24:B26"/>
    <mergeCell ref="B28:B30"/>
    <mergeCell ref="C18:D18"/>
    <mergeCell ref="C22:D22"/>
    <mergeCell ref="B19:D19"/>
    <mergeCell ref="B23:D23"/>
    <mergeCell ref="B27:D27"/>
    <mergeCell ref="B51:D51"/>
    <mergeCell ref="A32:A34"/>
    <mergeCell ref="A2:D2"/>
    <mergeCell ref="A11:A13"/>
    <mergeCell ref="C9:D9"/>
    <mergeCell ref="B7:B9"/>
    <mergeCell ref="C13:D13"/>
    <mergeCell ref="B11:B13"/>
    <mergeCell ref="B16:B18"/>
    <mergeCell ref="C38:D38"/>
  </mergeCells>
  <printOptions/>
  <pageMargins left="0.55" right="0.17" top="0.17" bottom="0.35" header="0.17" footer="0.17"/>
  <pageSetup horizontalDpi="600" verticalDpi="600" orientation="portrait" paperSize="9" r:id="rId1"/>
  <headerFooter alignWithMargins="0">
    <oddFooter>&amp;R&amp;9page &amp;A &amp;P/&amp;N</oddFooter>
  </headerFooter>
</worksheet>
</file>

<file path=xl/worksheets/sheet2.xml><?xml version="1.0" encoding="utf-8"?>
<worksheet xmlns="http://schemas.openxmlformats.org/spreadsheetml/2006/main" xmlns:r="http://schemas.openxmlformats.org/officeDocument/2006/relationships">
  <sheetPr>
    <tabColor indexed="42"/>
  </sheetPr>
  <dimension ref="A1:I72"/>
  <sheetViews>
    <sheetView zoomScale="75" zoomScaleNormal="75" workbookViewId="0" topLeftCell="A1">
      <selection activeCell="F14" sqref="F14"/>
    </sheetView>
  </sheetViews>
  <sheetFormatPr defaultColWidth="11.421875" defaultRowHeight="12.75"/>
  <cols>
    <col min="1" max="1" width="18.28125" style="35" bestFit="1" customWidth="1"/>
    <col min="2" max="2" width="24.140625" style="35" customWidth="1"/>
    <col min="3" max="3" width="21.7109375" style="35" customWidth="1"/>
    <col min="4" max="4" width="26.28125" style="35" customWidth="1"/>
    <col min="5" max="5" width="16.57421875" style="35" bestFit="1" customWidth="1"/>
    <col min="6" max="6" width="16.57421875" style="35" customWidth="1"/>
    <col min="7" max="7" width="17.140625" style="135" hidden="1" customWidth="1"/>
    <col min="8" max="8" width="22.140625" style="135" hidden="1" customWidth="1"/>
    <col min="9" max="9" width="15.00390625" style="135" hidden="1" customWidth="1"/>
    <col min="10" max="16384" width="11.421875" style="35" customWidth="1"/>
  </cols>
  <sheetData>
    <row r="1" spans="1:9" ht="18">
      <c r="A1" s="32"/>
      <c r="B1" s="32"/>
      <c r="C1" s="303" t="s">
        <v>121</v>
      </c>
      <c r="D1" s="304"/>
      <c r="E1" s="226"/>
      <c r="F1" s="33"/>
      <c r="G1" s="230" t="s">
        <v>108</v>
      </c>
      <c r="H1" s="227" t="s">
        <v>109</v>
      </c>
      <c r="I1" s="227" t="s">
        <v>107</v>
      </c>
    </row>
    <row r="2" spans="1:9" ht="18">
      <c r="A2" s="154" t="s">
        <v>206</v>
      </c>
      <c r="B2" s="32"/>
      <c r="C2" s="36" t="s">
        <v>27</v>
      </c>
      <c r="D2" s="37" t="str">
        <f>CONCATENATE("ANR-07-CP2D-0",E1)</f>
        <v>ANR-07-CP2D-0</v>
      </c>
      <c r="E2" s="32"/>
      <c r="F2" s="34"/>
      <c r="G2" s="134" t="s">
        <v>259</v>
      </c>
      <c r="I2" s="135" t="s">
        <v>105</v>
      </c>
    </row>
    <row r="3" spans="1:9" ht="18">
      <c r="A3" s="32"/>
      <c r="B3" s="32"/>
      <c r="C3" s="38" t="s">
        <v>29</v>
      </c>
      <c r="D3" s="37"/>
      <c r="E3" s="32"/>
      <c r="F3" s="34"/>
      <c r="G3" s="134" t="s">
        <v>260</v>
      </c>
      <c r="I3" s="135" t="s">
        <v>106</v>
      </c>
    </row>
    <row r="4" spans="1:9" ht="18">
      <c r="A4" s="32"/>
      <c r="B4" s="32"/>
      <c r="C4" s="39" t="s">
        <v>30</v>
      </c>
      <c r="D4" s="40"/>
      <c r="E4" s="32"/>
      <c r="F4" s="34"/>
      <c r="G4" s="134" t="s">
        <v>261</v>
      </c>
      <c r="I4" s="135" t="s">
        <v>152</v>
      </c>
    </row>
    <row r="5" spans="1:7" ht="15" customHeight="1">
      <c r="A5" s="32"/>
      <c r="B5" s="32"/>
      <c r="C5" s="41"/>
      <c r="D5" s="32"/>
      <c r="E5" s="32"/>
      <c r="F5" s="34"/>
      <c r="G5" s="134" t="s">
        <v>262</v>
      </c>
    </row>
    <row r="6" spans="1:7" ht="15" customHeight="1">
      <c r="A6" s="32"/>
      <c r="B6" s="32"/>
      <c r="C6" s="41"/>
      <c r="D6" s="32"/>
      <c r="E6" s="32"/>
      <c r="F6" s="34"/>
      <c r="G6" s="134"/>
    </row>
    <row r="7" spans="1:7" ht="45" customHeight="1">
      <c r="A7" s="300" t="s">
        <v>256</v>
      </c>
      <c r="B7" s="301"/>
      <c r="C7" s="301"/>
      <c r="D7" s="301"/>
      <c r="E7" s="32"/>
      <c r="F7" s="34"/>
      <c r="G7" s="134"/>
    </row>
    <row r="8" spans="1:7" ht="15" customHeight="1">
      <c r="A8" s="32"/>
      <c r="B8" s="32"/>
      <c r="C8" s="41"/>
      <c r="D8" s="32"/>
      <c r="E8" s="32"/>
      <c r="F8" s="34"/>
      <c r="G8" s="134"/>
    </row>
    <row r="9" spans="1:7" ht="15" customHeight="1">
      <c r="A9" s="32"/>
      <c r="B9" s="32"/>
      <c r="C9" s="32"/>
      <c r="D9" s="32"/>
      <c r="E9" s="32"/>
      <c r="F9" s="34"/>
      <c r="G9" s="225"/>
    </row>
    <row r="10" spans="1:7" ht="60.75">
      <c r="A10" s="294" t="s">
        <v>187</v>
      </c>
      <c r="B10" s="295"/>
      <c r="C10" s="295"/>
      <c r="D10" s="213">
        <v>2007</v>
      </c>
      <c r="E10" s="44"/>
      <c r="F10" s="32"/>
      <c r="G10" s="134"/>
    </row>
    <row r="11" spans="1:7" ht="20.25">
      <c r="A11" s="42"/>
      <c r="B11" s="43"/>
      <c r="C11" s="43"/>
      <c r="D11" s="45"/>
      <c r="E11" s="44"/>
      <c r="F11" s="32"/>
      <c r="G11" s="134"/>
    </row>
    <row r="12" spans="1:7" ht="14.25">
      <c r="A12" s="46"/>
      <c r="B12" s="47"/>
      <c r="C12" s="47"/>
      <c r="D12" s="47"/>
      <c r="E12" s="44"/>
      <c r="F12" s="32"/>
      <c r="G12" s="134"/>
    </row>
    <row r="13" spans="1:8" ht="23.25">
      <c r="A13" s="305" t="s">
        <v>28</v>
      </c>
      <c r="B13" s="306"/>
      <c r="C13" s="306"/>
      <c r="D13" s="306"/>
      <c r="E13" s="32"/>
      <c r="F13" s="32"/>
      <c r="G13" s="134"/>
      <c r="H13" s="208"/>
    </row>
    <row r="14" spans="1:8" ht="14.25">
      <c r="A14" s="32"/>
      <c r="B14" s="32"/>
      <c r="C14" s="32"/>
      <c r="D14" s="32"/>
      <c r="E14" s="32"/>
      <c r="F14" s="32"/>
      <c r="G14" s="134"/>
      <c r="H14" s="208"/>
    </row>
    <row r="15" spans="1:8" ht="15.75">
      <c r="A15" s="290" t="s">
        <v>164</v>
      </c>
      <c r="B15" s="291"/>
      <c r="C15" s="291"/>
      <c r="D15" s="291"/>
      <c r="E15" s="32"/>
      <c r="F15" s="32"/>
      <c r="G15" s="134"/>
      <c r="H15" s="208"/>
    </row>
    <row r="16" spans="1:7" ht="14.25">
      <c r="A16" s="32"/>
      <c r="B16" s="32"/>
      <c r="C16" s="32"/>
      <c r="D16" s="32"/>
      <c r="E16" s="32"/>
      <c r="F16" s="32"/>
      <c r="G16" s="134"/>
    </row>
    <row r="17" spans="2:7" ht="19.5" customHeight="1">
      <c r="B17" s="228" t="s">
        <v>258</v>
      </c>
      <c r="C17" s="298"/>
      <c r="D17" s="299"/>
      <c r="E17" s="48"/>
      <c r="F17" s="48"/>
      <c r="G17" s="133" t="s">
        <v>186</v>
      </c>
    </row>
    <row r="18" spans="4:7" ht="19.5" customHeight="1">
      <c r="D18" s="229"/>
      <c r="E18" s="48"/>
      <c r="F18" s="48"/>
      <c r="G18" s="134" t="s">
        <v>256</v>
      </c>
    </row>
    <row r="19" spans="1:9" s="15" customFormat="1" ht="19.5" customHeight="1">
      <c r="A19" s="309"/>
      <c r="B19" s="309"/>
      <c r="C19" s="309"/>
      <c r="D19" s="309"/>
      <c r="E19" s="50"/>
      <c r="F19" s="50"/>
      <c r="G19" s="134" t="s">
        <v>257</v>
      </c>
      <c r="H19" s="135"/>
      <c r="I19" s="135"/>
    </row>
    <row r="20" spans="1:9" s="15" customFormat="1" ht="24.75" customHeight="1">
      <c r="A20" s="49"/>
      <c r="B20" s="229" t="s">
        <v>165</v>
      </c>
      <c r="C20" s="307"/>
      <c r="D20" s="308"/>
      <c r="E20" s="50"/>
      <c r="F20" s="50"/>
      <c r="G20" s="134"/>
      <c r="H20" s="135"/>
      <c r="I20" s="135"/>
    </row>
    <row r="21" spans="1:7" ht="24.75" customHeight="1">
      <c r="A21" s="32"/>
      <c r="B21" s="32"/>
      <c r="C21" s="32"/>
      <c r="D21" s="32"/>
      <c r="E21" s="48"/>
      <c r="F21" s="48"/>
      <c r="G21" s="134"/>
    </row>
    <row r="22" spans="1:7" ht="24.75" customHeight="1">
      <c r="A22" s="292" t="s">
        <v>31</v>
      </c>
      <c r="B22" s="292"/>
      <c r="C22" s="292"/>
      <c r="D22" s="292"/>
      <c r="E22" s="48"/>
      <c r="F22" s="48"/>
      <c r="G22" s="134"/>
    </row>
    <row r="23" spans="1:7" ht="59.25" customHeight="1">
      <c r="A23" s="310"/>
      <c r="B23" s="311"/>
      <c r="C23" s="311"/>
      <c r="D23" s="312"/>
      <c r="E23" s="48"/>
      <c r="F23" s="48"/>
      <c r="G23" s="134"/>
    </row>
    <row r="24" spans="1:9" s="51" customFormat="1" ht="3" customHeight="1">
      <c r="A24" s="296"/>
      <c r="B24" s="297"/>
      <c r="C24" s="297"/>
      <c r="D24" s="297"/>
      <c r="E24" s="48"/>
      <c r="F24" s="48"/>
      <c r="G24" s="134"/>
      <c r="H24" s="136"/>
      <c r="I24" s="136"/>
    </row>
    <row r="25" spans="1:7" ht="15">
      <c r="A25" s="52" t="s">
        <v>122</v>
      </c>
      <c r="B25" s="293"/>
      <c r="C25" s="293"/>
      <c r="D25" s="293"/>
      <c r="E25" s="48"/>
      <c r="F25" s="48"/>
      <c r="G25" s="134"/>
    </row>
    <row r="26" spans="1:7" ht="3.75" customHeight="1">
      <c r="A26" s="32"/>
      <c r="B26" s="32"/>
      <c r="C26" s="32"/>
      <c r="D26" s="32"/>
      <c r="E26" s="48"/>
      <c r="F26" s="48"/>
      <c r="G26" s="134"/>
    </row>
    <row r="27" spans="1:7" ht="15">
      <c r="A27" s="53" t="s">
        <v>63</v>
      </c>
      <c r="B27" s="218"/>
      <c r="C27" s="54" t="s">
        <v>62</v>
      </c>
      <c r="D27" s="32"/>
      <c r="E27" s="48"/>
      <c r="F27" s="48"/>
      <c r="G27" s="134"/>
    </row>
    <row r="28" spans="1:7" ht="15">
      <c r="A28" s="32"/>
      <c r="B28" s="131"/>
      <c r="C28" s="132"/>
      <c r="D28" s="32"/>
      <c r="E28" s="48"/>
      <c r="F28" s="48"/>
      <c r="G28" s="134"/>
    </row>
    <row r="29" spans="1:7" ht="14.25">
      <c r="A29" s="292" t="s">
        <v>68</v>
      </c>
      <c r="B29" s="292"/>
      <c r="C29" s="292"/>
      <c r="D29" s="292"/>
      <c r="E29" s="48"/>
      <c r="F29" s="48"/>
      <c r="G29" s="134"/>
    </row>
    <row r="30" spans="1:7" ht="270" customHeight="1">
      <c r="A30" s="259"/>
      <c r="B30" s="260"/>
      <c r="C30" s="260"/>
      <c r="D30" s="261"/>
      <c r="E30" s="48"/>
      <c r="F30" s="48"/>
      <c r="G30" s="134"/>
    </row>
    <row r="31" spans="1:7" ht="42.75" customHeight="1">
      <c r="A31" s="32"/>
      <c r="B31" s="32"/>
      <c r="C31" s="32"/>
      <c r="D31" s="32"/>
      <c r="E31" s="48"/>
      <c r="F31" s="48"/>
      <c r="G31" s="134"/>
    </row>
    <row r="32" spans="1:7" ht="14.25">
      <c r="A32" s="32"/>
      <c r="B32" s="32"/>
      <c r="C32" s="32"/>
      <c r="D32" s="32"/>
      <c r="E32" s="48"/>
      <c r="F32" s="48"/>
      <c r="G32" s="134"/>
    </row>
    <row r="33" spans="1:7" ht="14.25" hidden="1">
      <c r="A33" s="32"/>
      <c r="B33" s="32"/>
      <c r="C33" s="32"/>
      <c r="D33" s="32"/>
      <c r="E33" s="48"/>
      <c r="F33" s="48"/>
      <c r="G33" s="134"/>
    </row>
    <row r="34" spans="1:7" ht="14.25" hidden="1">
      <c r="A34" s="32"/>
      <c r="B34" s="32"/>
      <c r="C34" s="32"/>
      <c r="D34" s="32"/>
      <c r="E34" s="48"/>
      <c r="F34" s="48"/>
      <c r="G34" s="134"/>
    </row>
    <row r="35" spans="1:7" ht="14.25">
      <c r="A35" s="292" t="s">
        <v>69</v>
      </c>
      <c r="B35" s="292"/>
      <c r="C35" s="292"/>
      <c r="D35" s="292"/>
      <c r="E35" s="48"/>
      <c r="F35" s="48"/>
      <c r="G35" s="134"/>
    </row>
    <row r="36" spans="1:7" ht="285" customHeight="1">
      <c r="A36" s="259"/>
      <c r="B36" s="260"/>
      <c r="C36" s="260"/>
      <c r="D36" s="261"/>
      <c r="E36" s="48"/>
      <c r="F36" s="48"/>
      <c r="G36" s="134"/>
    </row>
    <row r="37" spans="1:7" ht="15">
      <c r="A37" s="106"/>
      <c r="B37" s="106"/>
      <c r="C37" s="106"/>
      <c r="D37" s="106"/>
      <c r="E37" s="48"/>
      <c r="F37" s="48"/>
      <c r="G37" s="134"/>
    </row>
    <row r="38" spans="1:7" ht="22.5" customHeight="1">
      <c r="A38" s="265" t="s">
        <v>70</v>
      </c>
      <c r="B38" s="107"/>
      <c r="C38" s="107"/>
      <c r="D38" s="107"/>
      <c r="E38" s="48"/>
      <c r="F38" s="48"/>
      <c r="G38" s="134"/>
    </row>
    <row r="39" spans="1:7" ht="22.5" customHeight="1">
      <c r="A39" s="265"/>
      <c r="B39" s="107"/>
      <c r="C39" s="107"/>
      <c r="D39" s="107"/>
      <c r="E39" s="48"/>
      <c r="F39" s="48"/>
      <c r="G39" s="134"/>
    </row>
    <row r="40" spans="1:7" ht="15">
      <c r="A40" s="106"/>
      <c r="B40" s="106"/>
      <c r="C40" s="106"/>
      <c r="D40" s="106"/>
      <c r="E40" s="48"/>
      <c r="F40" s="48"/>
      <c r="G40" s="134"/>
    </row>
    <row r="41" spans="1:7" ht="15">
      <c r="A41" s="106"/>
      <c r="B41" s="106"/>
      <c r="C41" s="106"/>
      <c r="D41" s="106"/>
      <c r="E41" s="48"/>
      <c r="F41" s="48"/>
      <c r="G41" s="134"/>
    </row>
    <row r="42" spans="1:7" ht="14.25">
      <c r="A42" s="263"/>
      <c r="B42" s="264"/>
      <c r="C42" s="264"/>
      <c r="D42" s="264"/>
      <c r="E42" s="48"/>
      <c r="F42" s="48"/>
      <c r="G42" s="134"/>
    </row>
    <row r="43" spans="1:7" ht="0.75" customHeight="1">
      <c r="A43" s="32"/>
      <c r="B43" s="32"/>
      <c r="C43" s="32"/>
      <c r="D43" s="32"/>
      <c r="E43" s="32"/>
      <c r="F43" s="32"/>
      <c r="G43" s="134"/>
    </row>
    <row r="44" spans="1:7" ht="15.75">
      <c r="A44" s="290" t="s">
        <v>71</v>
      </c>
      <c r="B44" s="291"/>
      <c r="C44" s="291"/>
      <c r="D44" s="291"/>
      <c r="E44" s="32"/>
      <c r="F44" s="32"/>
      <c r="G44" s="134"/>
    </row>
    <row r="45" spans="1:7" ht="15.75" customHeight="1">
      <c r="A45" s="32"/>
      <c r="B45" s="32"/>
      <c r="C45" s="32"/>
      <c r="D45" s="32"/>
      <c r="E45" s="32"/>
      <c r="F45" s="32"/>
      <c r="G45" s="134"/>
    </row>
    <row r="46" spans="1:7" ht="14.25">
      <c r="A46" s="292" t="s">
        <v>66</v>
      </c>
      <c r="B46" s="292"/>
      <c r="C46" s="292"/>
      <c r="D46" s="292"/>
      <c r="E46" s="32"/>
      <c r="F46" s="32"/>
      <c r="G46" s="134"/>
    </row>
    <row r="47" spans="1:7" ht="226.5" customHeight="1">
      <c r="A47" s="259"/>
      <c r="B47" s="260"/>
      <c r="C47" s="260"/>
      <c r="D47" s="261"/>
      <c r="G47" s="134"/>
    </row>
    <row r="48" spans="1:7" ht="7.5" customHeight="1">
      <c r="A48" s="32"/>
      <c r="B48" s="32"/>
      <c r="C48" s="32"/>
      <c r="D48" s="32"/>
      <c r="G48" s="134"/>
    </row>
    <row r="49" spans="1:7" ht="14.25">
      <c r="A49" s="292" t="s">
        <v>67</v>
      </c>
      <c r="B49" s="292"/>
      <c r="C49" s="292"/>
      <c r="D49" s="292"/>
      <c r="G49" s="134"/>
    </row>
    <row r="50" spans="1:7" ht="226.5" customHeight="1">
      <c r="A50" s="259"/>
      <c r="B50" s="260"/>
      <c r="C50" s="260"/>
      <c r="D50" s="261"/>
      <c r="G50" s="134"/>
    </row>
    <row r="51" spans="1:7" ht="7.5" customHeight="1">
      <c r="A51" s="32"/>
      <c r="B51" s="32"/>
      <c r="C51" s="32"/>
      <c r="D51" s="32"/>
      <c r="G51" s="134"/>
    </row>
    <row r="52" spans="1:7" ht="28.5" customHeight="1">
      <c r="A52" s="256" t="s">
        <v>32</v>
      </c>
      <c r="B52" s="257"/>
      <c r="C52" s="257"/>
      <c r="D52" s="258"/>
      <c r="G52" s="134"/>
    </row>
    <row r="53" spans="1:7" ht="162.75" customHeight="1">
      <c r="A53" s="259"/>
      <c r="B53" s="260"/>
      <c r="C53" s="260"/>
      <c r="D53" s="261"/>
      <c r="G53" s="134"/>
    </row>
    <row r="54" spans="1:9" s="51" customFormat="1" ht="3.75" customHeight="1">
      <c r="A54" s="212"/>
      <c r="B54" s="212"/>
      <c r="C54" s="212"/>
      <c r="D54" s="212"/>
      <c r="G54" s="134"/>
      <c r="H54" s="135"/>
      <c r="I54" s="136"/>
    </row>
    <row r="55" spans="1:7" ht="35.25" customHeight="1">
      <c r="A55" s="302" t="s">
        <v>153</v>
      </c>
      <c r="B55" s="302"/>
      <c r="C55" s="302"/>
      <c r="D55" s="302"/>
      <c r="G55" s="134"/>
    </row>
    <row r="56" spans="1:7" ht="42.75" customHeight="1">
      <c r="A56" s="263" t="s">
        <v>184</v>
      </c>
      <c r="B56" s="264"/>
      <c r="C56" s="264"/>
      <c r="D56" s="264"/>
      <c r="G56" s="134"/>
    </row>
    <row r="57" spans="1:7" ht="14.25" customHeight="1">
      <c r="A57" s="206"/>
      <c r="B57" s="206"/>
      <c r="C57" s="206"/>
      <c r="D57" s="206"/>
      <c r="G57" s="134"/>
    </row>
    <row r="58" ht="14.25" customHeight="1">
      <c r="G58" s="134"/>
    </row>
    <row r="59" ht="14.25">
      <c r="G59" s="134"/>
    </row>
    <row r="60" ht="14.25">
      <c r="G60" s="134"/>
    </row>
    <row r="61" ht="14.25">
      <c r="G61" s="134"/>
    </row>
    <row r="62" ht="14.25">
      <c r="G62" s="134"/>
    </row>
    <row r="63" ht="14.25">
      <c r="G63" s="134"/>
    </row>
    <row r="64" ht="14.25">
      <c r="G64" s="134"/>
    </row>
    <row r="65" ht="14.25">
      <c r="G65" s="134"/>
    </row>
    <row r="66" ht="14.25">
      <c r="G66" s="134"/>
    </row>
    <row r="67" ht="14.25">
      <c r="H67"/>
    </row>
    <row r="68" ht="14.25">
      <c r="G68"/>
    </row>
    <row r="69" spans="7:8" ht="15">
      <c r="G69" s="240"/>
      <c r="H69"/>
    </row>
    <row r="70" ht="14.25">
      <c r="H70"/>
    </row>
    <row r="71" ht="14.25">
      <c r="H71"/>
    </row>
    <row r="72" spans="7:8" ht="15">
      <c r="G72" s="241"/>
      <c r="H72"/>
    </row>
  </sheetData>
  <sheetProtection password="CC2F" sheet="1" objects="1" scenarios="1"/>
  <mergeCells count="27">
    <mergeCell ref="A7:D7"/>
    <mergeCell ref="A55:D55"/>
    <mergeCell ref="C1:D1"/>
    <mergeCell ref="A29:D29"/>
    <mergeCell ref="A13:D13"/>
    <mergeCell ref="A15:D15"/>
    <mergeCell ref="C20:D20"/>
    <mergeCell ref="A19:D19"/>
    <mergeCell ref="A23:D23"/>
    <mergeCell ref="A22:D22"/>
    <mergeCell ref="B25:D25"/>
    <mergeCell ref="A53:D53"/>
    <mergeCell ref="A49:D49"/>
    <mergeCell ref="A10:C10"/>
    <mergeCell ref="A24:D24"/>
    <mergeCell ref="A35:D35"/>
    <mergeCell ref="A36:D36"/>
    <mergeCell ref="A30:D30"/>
    <mergeCell ref="C17:D17"/>
    <mergeCell ref="A56:D56"/>
    <mergeCell ref="A38:A39"/>
    <mergeCell ref="A50:D50"/>
    <mergeCell ref="A52:D52"/>
    <mergeCell ref="A44:D44"/>
    <mergeCell ref="A42:D42"/>
    <mergeCell ref="A46:D46"/>
    <mergeCell ref="A47:D47"/>
  </mergeCells>
  <dataValidations count="4">
    <dataValidation type="list" allowBlank="1" showInputMessage="1" showErrorMessage="1" sqref="C20:D20">
      <formula1>$I$2:$I$4</formula1>
    </dataValidation>
    <dataValidation type="list" allowBlank="1" showInputMessage="1" showErrorMessage="1" sqref="C17:D17">
      <formula1>$G$2:$G$5</formula1>
    </dataValidation>
    <dataValidation type="list" allowBlank="1" showInputMessage="1" showErrorMessage="1" sqref="A7:D7">
      <formula1>$G$18:$G$21</formula1>
    </dataValidation>
    <dataValidation type="whole" allowBlank="1" showInputMessage="1" showErrorMessage="1" sqref="B27">
      <formula1>24</formula1>
      <formula2>48</formula2>
    </dataValidation>
  </dataValidations>
  <printOptions/>
  <pageMargins left="0.66" right="0.64" top="0.39" bottom="0.37" header="0.18" footer="0.17"/>
  <pageSetup horizontalDpi="600" verticalDpi="600" orientation="portrait" paperSize="9" r:id="rId4"/>
  <headerFooter alignWithMargins="0">
    <oddFooter>&amp;R
page &amp;A &amp;P/&amp;N</oddFooter>
  </headerFooter>
  <rowBreaks count="1" manualBreakCount="1">
    <brk id="42" max="255" man="1"/>
  </rowBreaks>
  <drawing r:id="rId3"/>
  <legacyDrawing r:id="rId2"/>
</worksheet>
</file>

<file path=xl/worksheets/sheet3.xml><?xml version="1.0" encoding="utf-8"?>
<worksheet xmlns="http://schemas.openxmlformats.org/spreadsheetml/2006/main" xmlns:r="http://schemas.openxmlformats.org/officeDocument/2006/relationships">
  <sheetPr>
    <tabColor indexed="42"/>
  </sheetPr>
  <dimension ref="A1:L153"/>
  <sheetViews>
    <sheetView view="pageBreakPreview" zoomScaleNormal="120" zoomScaleSheetLayoutView="100" workbookViewId="0" topLeftCell="A1">
      <selection activeCell="D5" sqref="D5:H5"/>
    </sheetView>
  </sheetViews>
  <sheetFormatPr defaultColWidth="11.421875" defaultRowHeight="12.75"/>
  <cols>
    <col min="1" max="1" width="2.421875" style="56" customWidth="1"/>
    <col min="2" max="2" width="10.8515625" style="56" customWidth="1"/>
    <col min="3" max="4" width="14.7109375" style="56" customWidth="1"/>
    <col min="5" max="7" width="11.421875" style="56" customWidth="1"/>
    <col min="8" max="8" width="13.57421875" style="56" customWidth="1"/>
    <col min="9" max="9" width="8.8515625" style="56" customWidth="1"/>
    <col min="10" max="10" width="11.421875" style="56" hidden="1" customWidth="1"/>
    <col min="11" max="11" width="1.28515625" style="56" hidden="1" customWidth="1"/>
    <col min="12" max="12" width="11.421875" style="56" hidden="1" customWidth="1"/>
    <col min="13" max="16384" width="11.421875" style="56" customWidth="1"/>
  </cols>
  <sheetData>
    <row r="1" spans="1:8" s="15" customFormat="1" ht="12.75">
      <c r="A1" s="390">
        <f>Résumé!B25</f>
        <v>0</v>
      </c>
      <c r="B1" s="390"/>
      <c r="C1" s="390"/>
      <c r="E1" s="389"/>
      <c r="F1" s="389"/>
      <c r="G1" s="399" t="str">
        <f>CONCATENATE(Résumé!D2,"-",H2)</f>
        <v>ANR-07-CP2D-0-01</v>
      </c>
      <c r="H1" s="400"/>
    </row>
    <row r="2" spans="5:12" s="15" customFormat="1" ht="3.75" customHeight="1">
      <c r="E2" s="55"/>
      <c r="F2" s="55"/>
      <c r="G2" s="26"/>
      <c r="H2" s="140" t="s">
        <v>111</v>
      </c>
      <c r="J2" s="352" t="s">
        <v>55</v>
      </c>
      <c r="L2" s="351" t="s">
        <v>56</v>
      </c>
    </row>
    <row r="3" spans="2:12" ht="18.75">
      <c r="B3" s="354" t="s">
        <v>26</v>
      </c>
      <c r="C3" s="355"/>
      <c r="D3" s="364" t="str">
        <f>Scientifiques!A11</f>
        <v>Partenaire 1 (partenaire coordinateur)</v>
      </c>
      <c r="E3" s="364"/>
      <c r="F3" s="364"/>
      <c r="G3" s="315"/>
      <c r="H3" s="315"/>
      <c r="J3" s="353"/>
      <c r="L3" s="271"/>
    </row>
    <row r="4" spans="2:12" ht="3.75" customHeight="1">
      <c r="B4" s="57"/>
      <c r="C4" s="43"/>
      <c r="D4" s="58"/>
      <c r="E4" s="58"/>
      <c r="F4" s="58"/>
      <c r="J4" s="353"/>
      <c r="L4" s="271"/>
    </row>
    <row r="5" spans="1:12" ht="30" customHeight="1">
      <c r="A5" s="359" t="s">
        <v>166</v>
      </c>
      <c r="B5" s="315"/>
      <c r="C5" s="360"/>
      <c r="D5" s="356"/>
      <c r="E5" s="357"/>
      <c r="F5" s="357"/>
      <c r="G5" s="357"/>
      <c r="H5" s="358"/>
      <c r="J5" s="60"/>
      <c r="L5" s="271"/>
    </row>
    <row r="6" spans="1:12" ht="15">
      <c r="A6" s="59"/>
      <c r="B6" s="361" t="s">
        <v>15</v>
      </c>
      <c r="C6" s="355"/>
      <c r="D6" s="362"/>
      <c r="E6" s="363"/>
      <c r="F6" s="363"/>
      <c r="G6" s="363"/>
      <c r="H6" s="61"/>
      <c r="J6" s="60"/>
      <c r="L6" s="271"/>
    </row>
    <row r="7" spans="1:12" ht="15">
      <c r="A7" s="59"/>
      <c r="B7" s="361" t="s">
        <v>128</v>
      </c>
      <c r="C7" s="321"/>
      <c r="D7" s="365"/>
      <c r="E7" s="337"/>
      <c r="F7" s="337"/>
      <c r="G7" s="338"/>
      <c r="H7" s="61"/>
      <c r="J7" s="60"/>
      <c r="L7" s="94"/>
    </row>
    <row r="8" spans="1:8" s="63" customFormat="1" ht="45" customHeight="1">
      <c r="A8" s="62"/>
      <c r="B8" s="316" t="s">
        <v>167</v>
      </c>
      <c r="C8" s="317"/>
      <c r="D8" s="396"/>
      <c r="E8" s="397"/>
      <c r="F8" s="397"/>
      <c r="G8" s="397"/>
      <c r="H8" s="398"/>
    </row>
    <row r="9" spans="1:8" s="63" customFormat="1" ht="15">
      <c r="A9" s="108"/>
      <c r="B9" s="402" t="s">
        <v>156</v>
      </c>
      <c r="C9" s="403"/>
      <c r="D9" s="175"/>
      <c r="E9" s="404" t="s">
        <v>157</v>
      </c>
      <c r="F9" s="405"/>
      <c r="G9" s="176"/>
      <c r="H9" s="153"/>
    </row>
    <row r="10" spans="4:12" ht="15.75" customHeight="1">
      <c r="D10" s="79" t="s">
        <v>25</v>
      </c>
      <c r="E10" s="376" t="s">
        <v>10</v>
      </c>
      <c r="F10" s="377"/>
      <c r="G10" s="376" t="s">
        <v>9</v>
      </c>
      <c r="H10" s="377"/>
      <c r="L10" s="56" t="s">
        <v>57</v>
      </c>
    </row>
    <row r="11" spans="2:12" ht="15">
      <c r="B11" s="320" t="s">
        <v>168</v>
      </c>
      <c r="C11" s="321"/>
      <c r="D11" s="158"/>
      <c r="E11" s="383"/>
      <c r="F11" s="338"/>
      <c r="G11" s="384"/>
      <c r="H11" s="385"/>
      <c r="J11" s="220" t="s">
        <v>197</v>
      </c>
      <c r="L11" s="56" t="str">
        <f>CONCATENATE(D11," ",F11," ",E11)</f>
        <v>  </v>
      </c>
    </row>
    <row r="12" spans="1:10" s="92" customFormat="1" ht="26.25" customHeight="1">
      <c r="A12" s="109"/>
      <c r="B12" s="406" t="s">
        <v>214</v>
      </c>
      <c r="C12" s="407"/>
      <c r="D12" s="381"/>
      <c r="E12" s="382"/>
      <c r="F12" s="111" t="s">
        <v>215</v>
      </c>
      <c r="G12" s="381"/>
      <c r="H12" s="401"/>
      <c r="I12" s="110"/>
      <c r="J12" s="219" t="s">
        <v>198</v>
      </c>
    </row>
    <row r="13" spans="1:10" s="92" customFormat="1" ht="12.75">
      <c r="A13" s="109"/>
      <c r="B13" s="155"/>
      <c r="C13" s="156"/>
      <c r="D13" s="236" t="s">
        <v>224</v>
      </c>
      <c r="E13" s="386"/>
      <c r="F13" s="387"/>
      <c r="G13" s="387"/>
      <c r="H13" s="388"/>
      <c r="I13" s="110"/>
      <c r="J13" s="219" t="s">
        <v>199</v>
      </c>
    </row>
    <row r="14" spans="1:9" s="92" customFormat="1" ht="15">
      <c r="A14" s="109"/>
      <c r="B14" s="371" t="s">
        <v>169</v>
      </c>
      <c r="C14" s="156"/>
      <c r="D14" s="378">
        <f>D5</f>
        <v>0</v>
      </c>
      <c r="E14" s="379"/>
      <c r="F14" s="379"/>
      <c r="G14" s="379"/>
      <c r="H14" s="380"/>
      <c r="I14" s="110"/>
    </row>
    <row r="15" spans="1:9" s="92" customFormat="1" ht="25.5">
      <c r="A15" s="109"/>
      <c r="B15" s="371"/>
      <c r="C15" s="156" t="s">
        <v>158</v>
      </c>
      <c r="D15" s="176"/>
      <c r="E15" s="177"/>
      <c r="F15" s="177"/>
      <c r="G15" s="177"/>
      <c r="H15" s="177"/>
      <c r="I15" s="110"/>
    </row>
    <row r="16" spans="1:8" ht="15">
      <c r="A16" s="59"/>
      <c r="B16" s="372"/>
      <c r="C16" s="190" t="s">
        <v>192</v>
      </c>
      <c r="D16" s="339"/>
      <c r="E16" s="335"/>
      <c r="F16" s="335"/>
      <c r="G16" s="335"/>
      <c r="H16" s="335"/>
    </row>
    <row r="17" spans="1:8" ht="15" customHeight="1">
      <c r="A17" s="59"/>
      <c r="B17" s="372"/>
      <c r="C17" s="191" t="s">
        <v>193</v>
      </c>
      <c r="D17" s="328"/>
      <c r="E17" s="394"/>
      <c r="F17" s="394"/>
      <c r="G17" s="394"/>
      <c r="H17" s="395"/>
    </row>
    <row r="18" spans="1:8" s="66" customFormat="1" ht="15">
      <c r="A18" s="64"/>
      <c r="B18" s="373"/>
      <c r="C18" s="189" t="s">
        <v>139</v>
      </c>
      <c r="D18" s="159"/>
      <c r="E18" s="201" t="s">
        <v>140</v>
      </c>
      <c r="F18" s="365"/>
      <c r="G18" s="374"/>
      <c r="H18" s="375"/>
    </row>
    <row r="19" spans="1:8" s="66" customFormat="1" ht="15">
      <c r="A19" s="64"/>
      <c r="B19" s="373"/>
      <c r="C19" s="189"/>
      <c r="D19" s="150"/>
      <c r="E19" s="200" t="s">
        <v>159</v>
      </c>
      <c r="F19" s="197"/>
      <c r="G19" s="199" t="s">
        <v>160</v>
      </c>
      <c r="H19" s="198" t="s">
        <v>124</v>
      </c>
    </row>
    <row r="20" spans="2:8" ht="15">
      <c r="B20" s="366" t="s">
        <v>16</v>
      </c>
      <c r="C20" s="355"/>
      <c r="D20" s="391"/>
      <c r="E20" s="392"/>
      <c r="F20" s="393"/>
      <c r="G20" s="100"/>
      <c r="H20" s="100"/>
    </row>
    <row r="21" spans="2:8" ht="15">
      <c r="B21" s="366" t="s">
        <v>24</v>
      </c>
      <c r="C21" s="355"/>
      <c r="D21" s="157"/>
      <c r="E21" s="100"/>
      <c r="F21" s="100"/>
      <c r="G21" s="100"/>
      <c r="H21" s="100"/>
    </row>
    <row r="22" spans="2:8" ht="14.25">
      <c r="B22" s="366" t="s">
        <v>17</v>
      </c>
      <c r="C22" s="355"/>
      <c r="D22" s="369"/>
      <c r="E22" s="370"/>
      <c r="F22" s="370"/>
      <c r="G22" s="370"/>
      <c r="H22" s="61"/>
    </row>
    <row r="23" spans="2:8" s="67" customFormat="1" ht="3.75" customHeight="1">
      <c r="B23" s="68"/>
      <c r="C23" s="69"/>
      <c r="D23" s="70"/>
      <c r="E23" s="71"/>
      <c r="F23" s="71"/>
      <c r="G23" s="72"/>
      <c r="H23" s="73"/>
    </row>
    <row r="24" spans="2:8" ht="15">
      <c r="B24" s="367" t="s">
        <v>144</v>
      </c>
      <c r="C24" s="192"/>
      <c r="D24" s="325" t="str">
        <f>CONCATENATE(D5," - ",D7)</f>
        <v> - </v>
      </c>
      <c r="E24" s="326"/>
      <c r="F24" s="326"/>
      <c r="G24" s="326"/>
      <c r="H24" s="327"/>
    </row>
    <row r="25" spans="2:8" ht="15">
      <c r="B25" s="367"/>
      <c r="C25" s="193" t="s">
        <v>161</v>
      </c>
      <c r="D25" s="210"/>
      <c r="E25" s="178"/>
      <c r="F25" s="179"/>
      <c r="G25" s="179"/>
      <c r="H25" s="179"/>
    </row>
    <row r="26" spans="2:8" ht="15">
      <c r="B26" s="368"/>
      <c r="C26" s="194" t="s">
        <v>192</v>
      </c>
      <c r="D26" s="325"/>
      <c r="E26" s="326"/>
      <c r="F26" s="326"/>
      <c r="G26" s="326"/>
      <c r="H26" s="327"/>
    </row>
    <row r="27" spans="2:8" ht="15">
      <c r="B27" s="368"/>
      <c r="C27" s="190" t="s">
        <v>193</v>
      </c>
      <c r="D27" s="325"/>
      <c r="E27" s="326"/>
      <c r="F27" s="326"/>
      <c r="G27" s="326"/>
      <c r="H27" s="327"/>
    </row>
    <row r="28" spans="1:12" s="66" customFormat="1" ht="15">
      <c r="A28" s="64"/>
      <c r="B28" s="368"/>
      <c r="C28" s="195" t="s">
        <v>162</v>
      </c>
      <c r="D28" s="159"/>
      <c r="E28" s="74" t="s">
        <v>140</v>
      </c>
      <c r="F28" s="328"/>
      <c r="G28" s="329"/>
      <c r="H28" s="330"/>
      <c r="L28" s="56" t="str">
        <f>CONCATENATE(D25," ",D26," - ",D28," ",F28," ",H29)</f>
        <v>  -   France</v>
      </c>
    </row>
    <row r="29" spans="1:8" s="66" customFormat="1" ht="15">
      <c r="A29" s="64"/>
      <c r="B29" s="368"/>
      <c r="C29" s="195"/>
      <c r="D29" s="148"/>
      <c r="E29" s="202" t="s">
        <v>159</v>
      </c>
      <c r="F29" s="197"/>
      <c r="G29" s="199" t="s">
        <v>160</v>
      </c>
      <c r="H29" s="198" t="s">
        <v>124</v>
      </c>
    </row>
    <row r="30" spans="1:8" s="66" customFormat="1" ht="7.5" customHeight="1">
      <c r="A30" s="64"/>
      <c r="B30" s="65"/>
      <c r="C30" s="65"/>
      <c r="D30" s="75"/>
      <c r="E30" s="65"/>
      <c r="F30" s="75"/>
      <c r="G30" s="76"/>
      <c r="H30" s="76"/>
    </row>
    <row r="31" spans="2:8" ht="12.75" hidden="1">
      <c r="B31" s="31"/>
      <c r="C31" s="27"/>
      <c r="D31" s="27"/>
      <c r="E31" s="77"/>
      <c r="F31" s="78"/>
      <c r="G31" s="78"/>
      <c r="H31" s="78"/>
    </row>
    <row r="32" spans="1:8" ht="12.75" customHeight="1">
      <c r="A32" s="331" t="s">
        <v>43</v>
      </c>
      <c r="B32" s="315"/>
      <c r="C32" s="315"/>
      <c r="D32" s="315"/>
      <c r="E32" s="315"/>
      <c r="F32" s="315"/>
      <c r="G32" s="315"/>
      <c r="H32" s="315"/>
    </row>
    <row r="33" spans="3:12" ht="15.75" customHeight="1">
      <c r="C33" s="79" t="s">
        <v>25</v>
      </c>
      <c r="D33" s="79" t="s">
        <v>10</v>
      </c>
      <c r="E33" s="79" t="s">
        <v>9</v>
      </c>
      <c r="H33" s="85"/>
      <c r="L33" s="56" t="s">
        <v>57</v>
      </c>
    </row>
    <row r="34" spans="2:12" ht="15">
      <c r="B34" s="79"/>
      <c r="C34" s="158"/>
      <c r="D34" s="160"/>
      <c r="E34" s="322"/>
      <c r="F34" s="323"/>
      <c r="G34" s="323"/>
      <c r="H34" s="324"/>
      <c r="L34" s="56" t="str">
        <f>CONCATENATE(C34," ",E34," ",D34)</f>
        <v>  </v>
      </c>
    </row>
    <row r="35" spans="2:8" ht="15">
      <c r="B35" s="187" t="s">
        <v>11</v>
      </c>
      <c r="C35" s="334"/>
      <c r="D35" s="335"/>
      <c r="E35" s="335"/>
      <c r="F35" s="335"/>
      <c r="G35" s="335"/>
      <c r="H35" s="335"/>
    </row>
    <row r="36" spans="1:8" ht="15">
      <c r="A36" s="332" t="s">
        <v>61</v>
      </c>
      <c r="B36" s="187"/>
      <c r="C36" s="336">
        <f>D5</f>
        <v>0</v>
      </c>
      <c r="D36" s="337"/>
      <c r="E36" s="337"/>
      <c r="F36" s="337"/>
      <c r="G36" s="337"/>
      <c r="H36" s="338"/>
    </row>
    <row r="37" spans="1:8" ht="15">
      <c r="A37" s="332"/>
      <c r="B37" s="188" t="s">
        <v>163</v>
      </c>
      <c r="C37" s="237">
        <f>IF(D15="","",D15)</f>
      </c>
      <c r="D37" s="183"/>
      <c r="E37" s="183"/>
      <c r="F37" s="183"/>
      <c r="G37" s="183"/>
      <c r="H37" s="184"/>
    </row>
    <row r="38" spans="1:8" ht="15">
      <c r="A38" s="332"/>
      <c r="B38" s="187" t="s">
        <v>194</v>
      </c>
      <c r="C38" s="336">
        <f>D16</f>
        <v>0</v>
      </c>
      <c r="D38" s="418"/>
      <c r="E38" s="418"/>
      <c r="F38" s="418"/>
      <c r="G38" s="418"/>
      <c r="H38" s="419"/>
    </row>
    <row r="39" spans="1:10" ht="24">
      <c r="A39" s="332"/>
      <c r="B39" s="188" t="s">
        <v>195</v>
      </c>
      <c r="C39" s="336">
        <f>IF(D17="","",D17)</f>
      </c>
      <c r="D39" s="411"/>
      <c r="E39" s="411"/>
      <c r="F39" s="411"/>
      <c r="G39" s="411"/>
      <c r="H39" s="412"/>
      <c r="J39" s="56">
        <f>IF(E41="",E40,CONCATENATE(E40," cedex ",E41))</f>
        <v>0</v>
      </c>
    </row>
    <row r="40" spans="1:10" ht="15" customHeight="1">
      <c r="A40" s="332"/>
      <c r="B40" s="189" t="s">
        <v>139</v>
      </c>
      <c r="C40" s="162">
        <f>D18</f>
        <v>0</v>
      </c>
      <c r="D40" s="81" t="s">
        <v>140</v>
      </c>
      <c r="E40" s="365">
        <f>F18</f>
        <v>0</v>
      </c>
      <c r="F40" s="337"/>
      <c r="G40" s="417"/>
      <c r="H40" s="204"/>
      <c r="J40" s="56" t="str">
        <f>IF(G41="France",CONCATENATE(C37," ",C38," - ",C39," - ",C40," ",J39),CONCATENATE(C37," ",C38," - ",C39," - ",C40," ",J39," ",G41))</f>
        <v> 0 -  - 0 0</v>
      </c>
    </row>
    <row r="41" spans="1:8" ht="15" customHeight="1">
      <c r="A41" s="333"/>
      <c r="B41" s="189"/>
      <c r="C41" s="203"/>
      <c r="D41" s="202" t="s">
        <v>159</v>
      </c>
      <c r="E41" s="222">
        <f>IF(F19="","",F19)</f>
      </c>
      <c r="F41" s="199" t="s">
        <v>160</v>
      </c>
      <c r="G41" s="415" t="s">
        <v>124</v>
      </c>
      <c r="H41" s="416"/>
    </row>
    <row r="42" spans="3:5" ht="12.75">
      <c r="C42" s="79" t="s">
        <v>12</v>
      </c>
      <c r="D42" s="79" t="s">
        <v>13</v>
      </c>
      <c r="E42" s="79" t="s">
        <v>14</v>
      </c>
    </row>
    <row r="43" spans="2:8" ht="15">
      <c r="B43" s="79"/>
      <c r="C43" s="217"/>
      <c r="D43" s="217"/>
      <c r="E43" s="413"/>
      <c r="F43" s="394"/>
      <c r="G43" s="394"/>
      <c r="H43" s="414"/>
    </row>
    <row r="44" spans="2:4" ht="7.5" customHeight="1">
      <c r="B44" s="82"/>
      <c r="C44" s="82"/>
      <c r="D44" s="82"/>
    </row>
    <row r="45" spans="1:8" ht="12.75" customHeight="1">
      <c r="A45" s="331" t="s">
        <v>170</v>
      </c>
      <c r="B45" s="315"/>
      <c r="C45" s="315"/>
      <c r="D45" s="315"/>
      <c r="E45" s="315"/>
      <c r="F45" s="315"/>
      <c r="G45" s="315"/>
      <c r="H45" s="315"/>
    </row>
    <row r="46" spans="3:12" ht="12.75">
      <c r="C46" s="83" t="s">
        <v>25</v>
      </c>
      <c r="D46" s="83" t="s">
        <v>10</v>
      </c>
      <c r="E46" s="83" t="s">
        <v>9</v>
      </c>
      <c r="H46" s="85" t="s">
        <v>155</v>
      </c>
      <c r="L46" s="56" t="s">
        <v>58</v>
      </c>
    </row>
    <row r="47" spans="2:12" ht="15">
      <c r="B47" s="83"/>
      <c r="C47" s="163"/>
      <c r="D47" s="164"/>
      <c r="E47" s="322"/>
      <c r="F47" s="340"/>
      <c r="G47" s="340"/>
      <c r="H47" s="174"/>
      <c r="L47" s="56" t="str">
        <f>CONCATENATE(C47," ",E47," ",D47)</f>
        <v>  </v>
      </c>
    </row>
    <row r="48" spans="2:8" ht="15">
      <c r="B48" s="187" t="s">
        <v>11</v>
      </c>
      <c r="C48" s="339"/>
      <c r="D48" s="335"/>
      <c r="E48" s="335"/>
      <c r="F48" s="335"/>
      <c r="G48" s="335"/>
      <c r="H48" s="335"/>
    </row>
    <row r="49" spans="1:8" ht="13.5">
      <c r="A49" s="332" t="s">
        <v>61</v>
      </c>
      <c r="B49" s="187"/>
      <c r="C49" s="328" t="str">
        <f>CONCATENATE(D5," - ",D7)</f>
        <v> - </v>
      </c>
      <c r="D49" s="337"/>
      <c r="E49" s="337"/>
      <c r="F49" s="337"/>
      <c r="G49" s="337"/>
      <c r="H49" s="338"/>
    </row>
    <row r="50" spans="1:8" ht="15">
      <c r="A50" s="332"/>
      <c r="B50" s="188" t="s">
        <v>163</v>
      </c>
      <c r="C50" s="237">
        <f>IF(D25="","",D25)</f>
      </c>
      <c r="D50" s="183"/>
      <c r="E50" s="183"/>
      <c r="F50" s="183"/>
      <c r="G50" s="183"/>
      <c r="H50" s="184"/>
    </row>
    <row r="51" spans="1:8" ht="15">
      <c r="A51" s="332"/>
      <c r="B51" s="187" t="s">
        <v>192</v>
      </c>
      <c r="C51" s="336">
        <f>D26</f>
        <v>0</v>
      </c>
      <c r="D51" s="418"/>
      <c r="E51" s="418"/>
      <c r="F51" s="418"/>
      <c r="G51" s="418"/>
      <c r="H51" s="419"/>
    </row>
    <row r="52" spans="1:10" ht="13.5">
      <c r="A52" s="332"/>
      <c r="B52" s="188" t="s">
        <v>196</v>
      </c>
      <c r="C52" s="328">
        <f>IF(D27="","",D27)</f>
      </c>
      <c r="D52" s="411"/>
      <c r="E52" s="411"/>
      <c r="F52" s="411"/>
      <c r="G52" s="411"/>
      <c r="H52" s="412"/>
      <c r="J52" s="56">
        <f>IF(E54="",E53,CONCATENATE(E53," cedex ",E54))</f>
        <v>0</v>
      </c>
    </row>
    <row r="53" spans="1:10" ht="15" customHeight="1">
      <c r="A53" s="332"/>
      <c r="B53" s="189" t="s">
        <v>139</v>
      </c>
      <c r="C53" s="159">
        <f>D28</f>
        <v>0</v>
      </c>
      <c r="D53" s="74" t="s">
        <v>140</v>
      </c>
      <c r="E53" s="328">
        <f>F28</f>
        <v>0</v>
      </c>
      <c r="F53" s="420"/>
      <c r="G53" s="421"/>
      <c r="H53" s="205"/>
      <c r="J53" s="56" t="str">
        <f>IF(G54="France",CONCATENATE(C50," ",C51," - ",C52," - ",C53," ",J52),CONCATENATE(C50," ",C51," - ",C52," - ",C53," ",J52," ",G54))</f>
        <v> 0 -  - 0 0</v>
      </c>
    </row>
    <row r="54" spans="1:8" ht="15" customHeight="1">
      <c r="A54" s="333"/>
      <c r="B54" s="189"/>
      <c r="C54" s="203"/>
      <c r="D54" s="202" t="s">
        <v>159</v>
      </c>
      <c r="E54" s="222">
        <f>IF(F29="","",F29)</f>
      </c>
      <c r="F54" s="199" t="s">
        <v>160</v>
      </c>
      <c r="G54" s="415" t="s">
        <v>124</v>
      </c>
      <c r="H54" s="416"/>
    </row>
    <row r="55" spans="3:5" ht="12.75">
      <c r="C55" s="83" t="s">
        <v>12</v>
      </c>
      <c r="D55" s="83" t="s">
        <v>13</v>
      </c>
      <c r="E55" s="83" t="s">
        <v>14</v>
      </c>
    </row>
    <row r="56" spans="3:8" ht="15">
      <c r="C56" s="159"/>
      <c r="D56" s="159"/>
      <c r="E56" s="413"/>
      <c r="F56" s="394"/>
      <c r="G56" s="394"/>
      <c r="H56" s="414"/>
    </row>
    <row r="57" spans="3:5" ht="7.5" customHeight="1">
      <c r="C57" s="83"/>
      <c r="D57" s="83"/>
      <c r="E57" s="83"/>
    </row>
    <row r="58" spans="1:8" s="59" customFormat="1" ht="12.75" customHeight="1">
      <c r="A58" s="331" t="s">
        <v>44</v>
      </c>
      <c r="B58" s="315"/>
      <c r="C58" s="315"/>
      <c r="D58" s="315"/>
      <c r="E58" s="315"/>
      <c r="F58" s="315"/>
      <c r="G58" s="315"/>
      <c r="H58" s="315"/>
    </row>
    <row r="59" spans="3:8" ht="12.75">
      <c r="C59" s="79" t="s">
        <v>25</v>
      </c>
      <c r="D59" s="79" t="s">
        <v>10</v>
      </c>
      <c r="E59" s="79" t="s">
        <v>9</v>
      </c>
      <c r="H59" s="85"/>
    </row>
    <row r="60" spans="2:8" ht="15">
      <c r="B60" s="79"/>
      <c r="C60" s="161"/>
      <c r="D60" s="165"/>
      <c r="E60" s="322"/>
      <c r="F60" s="323"/>
      <c r="G60" s="323"/>
      <c r="H60" s="324"/>
    </row>
    <row r="61" spans="2:8" ht="15">
      <c r="B61" s="80" t="s">
        <v>11</v>
      </c>
      <c r="C61" s="334"/>
      <c r="D61" s="335"/>
      <c r="E61" s="335"/>
      <c r="F61" s="335"/>
      <c r="G61" s="335"/>
      <c r="H61" s="335"/>
    </row>
    <row r="62" spans="1:8" ht="15" hidden="1">
      <c r="A62" s="332" t="s">
        <v>61</v>
      </c>
      <c r="B62" s="80" t="s">
        <v>163</v>
      </c>
      <c r="C62" s="422"/>
      <c r="D62" s="423"/>
      <c r="E62" s="423"/>
      <c r="F62" s="423"/>
      <c r="G62" s="423"/>
      <c r="H62" s="409"/>
    </row>
    <row r="63" spans="1:8" ht="15" hidden="1">
      <c r="A63" s="332"/>
      <c r="B63" s="80" t="s">
        <v>142</v>
      </c>
      <c r="C63" s="422"/>
      <c r="D63" s="433"/>
      <c r="E63" s="433"/>
      <c r="F63" s="433"/>
      <c r="G63" s="433"/>
      <c r="H63" s="434"/>
    </row>
    <row r="64" spans="1:8" ht="15" hidden="1">
      <c r="A64" s="332"/>
      <c r="B64" s="149" t="s">
        <v>143</v>
      </c>
      <c r="C64" s="422"/>
      <c r="D64" s="446"/>
      <c r="E64" s="446"/>
      <c r="F64" s="446"/>
      <c r="G64" s="446"/>
      <c r="H64" s="447"/>
    </row>
    <row r="65" spans="1:10" ht="15" customHeight="1" hidden="1">
      <c r="A65" s="332"/>
      <c r="B65" s="65" t="s">
        <v>139</v>
      </c>
      <c r="C65" s="101"/>
      <c r="D65" s="74" t="s">
        <v>140</v>
      </c>
      <c r="E65" s="408"/>
      <c r="F65" s="409"/>
      <c r="G65" s="74" t="s">
        <v>141</v>
      </c>
      <c r="H65" s="130" t="s">
        <v>124</v>
      </c>
      <c r="J65" s="56" t="str">
        <f>CONCATENATE(C62,"",C63," - ",C65," ",E65)</f>
        <v> -  </v>
      </c>
    </row>
    <row r="66" spans="3:5" ht="12.75">
      <c r="C66" s="82" t="s">
        <v>146</v>
      </c>
      <c r="D66" s="82" t="s">
        <v>145</v>
      </c>
      <c r="E66" s="82" t="s">
        <v>147</v>
      </c>
    </row>
    <row r="67" spans="3:8" s="59" customFormat="1" ht="15">
      <c r="C67" s="217"/>
      <c r="D67" s="217"/>
      <c r="E67" s="431"/>
      <c r="F67" s="432"/>
      <c r="G67" s="432"/>
      <c r="H67" s="414"/>
    </row>
    <row r="68" ht="12.75" hidden="1">
      <c r="B68" s="85"/>
    </row>
    <row r="69" spans="1:8" ht="12.75">
      <c r="A69" s="448" t="s">
        <v>18</v>
      </c>
      <c r="B69" s="315"/>
      <c r="C69" s="315"/>
      <c r="E69" s="85" t="s">
        <v>65</v>
      </c>
      <c r="F69" s="410" t="str">
        <f>CONCATENATE(D5," - ",D7)</f>
        <v> - </v>
      </c>
      <c r="G69" s="410"/>
      <c r="H69" s="410"/>
    </row>
    <row r="70" ht="12.75">
      <c r="B70" s="86"/>
    </row>
    <row r="71" spans="1:8" ht="12.75" customHeight="1">
      <c r="A71" s="318" t="s">
        <v>38</v>
      </c>
      <c r="B71" s="315"/>
      <c r="C71" s="315"/>
      <c r="D71" s="315"/>
      <c r="E71" s="315"/>
      <c r="F71" s="315"/>
      <c r="G71" s="315"/>
      <c r="H71" s="315"/>
    </row>
    <row r="72" spans="1:8" ht="12.75">
      <c r="A72" s="449" t="s">
        <v>204</v>
      </c>
      <c r="B72" s="271"/>
      <c r="C72" s="271"/>
      <c r="D72" s="271"/>
      <c r="E72" s="271"/>
      <c r="F72" s="271"/>
      <c r="G72" s="271"/>
      <c r="H72" s="271"/>
    </row>
    <row r="73" spans="2:8" ht="12.75" hidden="1">
      <c r="B73" s="232"/>
      <c r="C73" s="27"/>
      <c r="D73" s="27"/>
      <c r="E73" s="27"/>
      <c r="F73" s="27"/>
      <c r="G73" s="27"/>
      <c r="H73" s="27"/>
    </row>
    <row r="74" spans="2:8" ht="12.75" customHeight="1">
      <c r="B74" s="366" t="s">
        <v>208</v>
      </c>
      <c r="C74" s="445"/>
      <c r="D74" s="455"/>
      <c r="E74" s="456"/>
      <c r="F74" s="456"/>
      <c r="G74" s="456"/>
      <c r="H74" s="457"/>
    </row>
    <row r="75" spans="2:8" ht="12.75">
      <c r="B75" s="271"/>
      <c r="C75" s="271"/>
      <c r="D75" s="458"/>
      <c r="E75" s="459"/>
      <c r="F75" s="459"/>
      <c r="G75" s="459"/>
      <c r="H75" s="460"/>
    </row>
    <row r="76" spans="2:8" s="67" customFormat="1" ht="15.75">
      <c r="B76" s="87"/>
      <c r="C76" s="88"/>
      <c r="D76" s="461"/>
      <c r="E76" s="462"/>
      <c r="F76" s="462"/>
      <c r="G76" s="462"/>
      <c r="H76" s="463"/>
    </row>
    <row r="77" spans="2:8" s="67" customFormat="1" ht="11.25" customHeight="1">
      <c r="B77" s="87"/>
      <c r="C77" s="88"/>
      <c r="E77" s="89"/>
      <c r="F77" s="89"/>
      <c r="G77" s="89"/>
      <c r="H77" s="89"/>
    </row>
    <row r="78" spans="1:8" ht="12.75" customHeight="1">
      <c r="A78" s="318" t="s">
        <v>39</v>
      </c>
      <c r="B78" s="315"/>
      <c r="C78" s="315"/>
      <c r="D78" s="315"/>
      <c r="E78" s="315"/>
      <c r="F78" s="315"/>
      <c r="G78" s="315"/>
      <c r="H78" s="315"/>
    </row>
    <row r="79" spans="2:8" ht="12.75" hidden="1">
      <c r="B79" s="232"/>
      <c r="C79" s="27"/>
      <c r="D79" s="27"/>
      <c r="E79" s="27"/>
      <c r="F79" s="27"/>
      <c r="G79" s="27"/>
      <c r="H79" s="27"/>
    </row>
    <row r="80" spans="2:8" ht="12.75" customHeight="1">
      <c r="B80" s="430" t="s">
        <v>209</v>
      </c>
      <c r="C80" s="453"/>
      <c r="D80" s="454"/>
      <c r="E80" s="455"/>
      <c r="F80" s="456"/>
      <c r="G80" s="456"/>
      <c r="H80" s="457"/>
    </row>
    <row r="81" spans="2:8" ht="12.75">
      <c r="B81" s="453"/>
      <c r="C81" s="453"/>
      <c r="D81" s="454"/>
      <c r="E81" s="458"/>
      <c r="F81" s="459"/>
      <c r="G81" s="459"/>
      <c r="H81" s="460"/>
    </row>
    <row r="82" spans="5:8" ht="12.75">
      <c r="E82" s="461"/>
      <c r="F82" s="462"/>
      <c r="G82" s="462"/>
      <c r="H82" s="463"/>
    </row>
    <row r="83" spans="6:8" ht="11.25" customHeight="1">
      <c r="F83" s="209"/>
      <c r="G83" s="209"/>
      <c r="H83" s="209"/>
    </row>
    <row r="84" spans="1:8" ht="12.75" customHeight="1">
      <c r="A84" s="318" t="s">
        <v>176</v>
      </c>
      <c r="B84" s="315"/>
      <c r="C84" s="315"/>
      <c r="D84" s="315"/>
      <c r="E84" s="315"/>
      <c r="F84" s="315"/>
      <c r="G84" s="315"/>
      <c r="H84" s="315"/>
    </row>
    <row r="85" spans="2:8" ht="12.75" hidden="1">
      <c r="B85" s="232"/>
      <c r="F85" s="209"/>
      <c r="G85" s="209"/>
      <c r="H85" s="209"/>
    </row>
    <row r="86" spans="2:8" ht="12.75" customHeight="1">
      <c r="B86" s="450" t="s">
        <v>210</v>
      </c>
      <c r="C86" s="451"/>
      <c r="D86" s="452"/>
      <c r="E86" s="387"/>
      <c r="F86" s="387"/>
      <c r="G86" s="387"/>
      <c r="H86" s="388"/>
    </row>
    <row r="87" spans="2:8" s="67" customFormat="1" ht="12.75">
      <c r="B87" s="444" t="s">
        <v>177</v>
      </c>
      <c r="C87" s="445"/>
      <c r="D87" s="435"/>
      <c r="E87" s="436"/>
      <c r="F87" s="436"/>
      <c r="G87" s="436"/>
      <c r="H87" s="437"/>
    </row>
    <row r="88" spans="2:8" s="67" customFormat="1" ht="12.75">
      <c r="B88" s="445"/>
      <c r="C88" s="445"/>
      <c r="D88" s="438"/>
      <c r="E88" s="439"/>
      <c r="F88" s="439"/>
      <c r="G88" s="439"/>
      <c r="H88" s="440"/>
    </row>
    <row r="89" spans="2:8" s="67" customFormat="1" ht="12.75">
      <c r="B89" s="271"/>
      <c r="C89" s="271"/>
      <c r="D89" s="441"/>
      <c r="E89" s="442"/>
      <c r="F89" s="442"/>
      <c r="G89" s="442"/>
      <c r="H89" s="443"/>
    </row>
    <row r="90" spans="2:8" s="67" customFormat="1" ht="11.25" customHeight="1">
      <c r="B90" s="87"/>
      <c r="F90" s="84"/>
      <c r="G90" s="84"/>
      <c r="H90" s="84"/>
    </row>
    <row r="91" spans="1:8" s="67" customFormat="1" ht="12.75" customHeight="1">
      <c r="A91" s="318" t="s">
        <v>174</v>
      </c>
      <c r="B91" s="315"/>
      <c r="C91" s="315"/>
      <c r="D91" s="315"/>
      <c r="E91" s="315"/>
      <c r="F91" s="315"/>
      <c r="G91" s="315"/>
      <c r="H91" s="315"/>
    </row>
    <row r="92" spans="2:8" s="67" customFormat="1" ht="12.75" hidden="1">
      <c r="B92" s="232"/>
      <c r="C92" s="27"/>
      <c r="D92" s="27"/>
      <c r="E92" s="27"/>
      <c r="F92" s="27"/>
      <c r="G92" s="27"/>
      <c r="H92" s="27"/>
    </row>
    <row r="93" spans="2:8" s="67" customFormat="1" ht="12.75" customHeight="1">
      <c r="B93" s="450" t="s">
        <v>211</v>
      </c>
      <c r="C93" s="360"/>
      <c r="D93" s="455"/>
      <c r="E93" s="473"/>
      <c r="F93" s="473"/>
      <c r="G93" s="473"/>
      <c r="H93" s="474"/>
    </row>
    <row r="94" spans="2:8" s="67" customFormat="1" ht="12.75">
      <c r="B94" s="235"/>
      <c r="C94" s="234"/>
      <c r="D94" s="475"/>
      <c r="E94" s="476"/>
      <c r="F94" s="476"/>
      <c r="G94" s="476"/>
      <c r="H94" s="477"/>
    </row>
    <row r="95" spans="2:8" s="67" customFormat="1" ht="12.75">
      <c r="B95" s="235"/>
      <c r="C95" s="234"/>
      <c r="D95" s="478"/>
      <c r="E95" s="479"/>
      <c r="F95" s="479"/>
      <c r="G95" s="479"/>
      <c r="H95" s="480"/>
    </row>
    <row r="96" spans="2:8" s="67" customFormat="1" ht="11.25" customHeight="1">
      <c r="B96" s="87"/>
      <c r="C96" s="481" t="s">
        <v>205</v>
      </c>
      <c r="D96" s="482"/>
      <c r="E96" s="482"/>
      <c r="F96" s="482"/>
      <c r="G96" s="482"/>
      <c r="H96" s="482"/>
    </row>
    <row r="97" spans="1:8" ht="12.75" customHeight="1">
      <c r="A97" s="318" t="s">
        <v>175</v>
      </c>
      <c r="B97" s="315"/>
      <c r="C97" s="315"/>
      <c r="D97" s="315"/>
      <c r="E97" s="315"/>
      <c r="F97" s="315"/>
      <c r="G97" s="315"/>
      <c r="H97" s="315"/>
    </row>
    <row r="98" spans="2:5" ht="12.75" hidden="1">
      <c r="B98" s="233"/>
      <c r="C98" s="27"/>
      <c r="D98" s="27"/>
      <c r="E98" s="27"/>
    </row>
    <row r="99" spans="2:8" ht="12.75" customHeight="1">
      <c r="B99" s="319" t="s">
        <v>212</v>
      </c>
      <c r="C99" s="271"/>
      <c r="D99" s="271"/>
      <c r="E99" s="271"/>
      <c r="F99" s="271"/>
      <c r="G99" s="271"/>
      <c r="H99" s="271"/>
    </row>
    <row r="100" spans="2:8" ht="12.75">
      <c r="B100" s="271"/>
      <c r="C100" s="271"/>
      <c r="D100" s="271"/>
      <c r="E100" s="271"/>
      <c r="F100" s="271"/>
      <c r="G100" s="271"/>
      <c r="H100" s="271"/>
    </row>
    <row r="101" spans="3:8" ht="25.5" customHeight="1">
      <c r="C101" s="464"/>
      <c r="D101" s="465"/>
      <c r="E101" s="465"/>
      <c r="F101" s="465"/>
      <c r="G101" s="465"/>
      <c r="H101" s="466"/>
    </row>
    <row r="102" spans="3:8" ht="25.5" customHeight="1">
      <c r="C102" s="467"/>
      <c r="D102" s="468"/>
      <c r="E102" s="468"/>
      <c r="F102" s="468"/>
      <c r="G102" s="468"/>
      <c r="H102" s="469"/>
    </row>
    <row r="103" spans="3:8" ht="12.75">
      <c r="C103" s="470"/>
      <c r="D103" s="471"/>
      <c r="E103" s="471"/>
      <c r="F103" s="471"/>
      <c r="G103" s="471"/>
      <c r="H103" s="472"/>
    </row>
    <row r="104" spans="4:8" ht="11.25" customHeight="1">
      <c r="D104" s="211"/>
      <c r="E104" s="211"/>
      <c r="F104" s="211"/>
      <c r="G104" s="211"/>
      <c r="H104" s="211"/>
    </row>
    <row r="105" spans="1:8" ht="12.75" customHeight="1">
      <c r="A105" s="318" t="s">
        <v>242</v>
      </c>
      <c r="B105" s="315"/>
      <c r="C105" s="315"/>
      <c r="D105" s="315"/>
      <c r="E105" s="315"/>
      <c r="F105" s="315"/>
      <c r="G105" s="315"/>
      <c r="H105" s="315"/>
    </row>
    <row r="106" spans="2:8" ht="12.75">
      <c r="B106" s="319" t="s">
        <v>225</v>
      </c>
      <c r="C106" s="313"/>
      <c r="D106" s="313"/>
      <c r="E106" s="313"/>
      <c r="F106" s="313"/>
      <c r="G106" s="313"/>
      <c r="H106" s="313"/>
    </row>
    <row r="107" spans="2:8" ht="12.75">
      <c r="B107" s="271"/>
      <c r="C107" s="271"/>
      <c r="D107" s="271"/>
      <c r="E107" s="271"/>
      <c r="F107" s="271"/>
      <c r="G107" s="271"/>
      <c r="H107" s="271"/>
    </row>
    <row r="108" spans="2:8" ht="12.75">
      <c r="B108" s="271"/>
      <c r="C108" s="271"/>
      <c r="D108" s="271"/>
      <c r="E108" s="271"/>
      <c r="F108" s="271"/>
      <c r="G108" s="271"/>
      <c r="H108" s="271"/>
    </row>
    <row r="109" spans="2:8" ht="12.75">
      <c r="B109" s="271"/>
      <c r="C109" s="271"/>
      <c r="D109" s="271"/>
      <c r="E109" s="271"/>
      <c r="F109" s="271"/>
      <c r="G109" s="271"/>
      <c r="H109" s="271"/>
    </row>
    <row r="110" spans="2:8" ht="12.75">
      <c r="B110" s="319" t="s">
        <v>226</v>
      </c>
      <c r="C110" s="313"/>
      <c r="D110" s="313"/>
      <c r="E110" s="313"/>
      <c r="F110" s="313"/>
      <c r="G110" s="313"/>
      <c r="H110" s="313"/>
    </row>
    <row r="111" spans="2:8" ht="12.75">
      <c r="B111" s="271"/>
      <c r="C111" s="271"/>
      <c r="D111" s="271"/>
      <c r="E111" s="271"/>
      <c r="F111" s="271"/>
      <c r="G111" s="271"/>
      <c r="H111" s="271"/>
    </row>
    <row r="112" spans="2:8" ht="12.75">
      <c r="B112" s="313" t="s">
        <v>227</v>
      </c>
      <c r="C112" s="313"/>
      <c r="D112" s="313"/>
      <c r="E112" s="313"/>
      <c r="F112" s="313"/>
      <c r="G112" s="313"/>
      <c r="H112" s="313"/>
    </row>
    <row r="113" spans="2:8" ht="12.75">
      <c r="B113" s="313"/>
      <c r="C113" s="313"/>
      <c r="D113" s="313"/>
      <c r="E113" s="313"/>
      <c r="F113" s="313"/>
      <c r="G113" s="313"/>
      <c r="H113" s="313"/>
    </row>
    <row r="114" spans="2:8" ht="12.75">
      <c r="B114" s="207"/>
      <c r="C114" s="207"/>
      <c r="D114" s="207"/>
      <c r="E114" s="242" t="s">
        <v>231</v>
      </c>
      <c r="F114" s="242" t="s">
        <v>228</v>
      </c>
      <c r="G114" s="242" t="s">
        <v>229</v>
      </c>
      <c r="H114" s="242" t="s">
        <v>230</v>
      </c>
    </row>
    <row r="115" spans="2:8" ht="12.75">
      <c r="B115" s="207"/>
      <c r="C115" s="207"/>
      <c r="D115" s="207"/>
      <c r="E115" s="255" t="s">
        <v>244</v>
      </c>
      <c r="F115" s="242"/>
      <c r="G115" s="242"/>
      <c r="H115" s="242"/>
    </row>
    <row r="116" spans="2:10" ht="12.75" customHeight="1">
      <c r="B116" s="314" t="s">
        <v>185</v>
      </c>
      <c r="C116" s="315"/>
      <c r="D116" s="315"/>
      <c r="E116" s="244" t="s">
        <v>173</v>
      </c>
      <c r="F116" s="244" t="s">
        <v>173</v>
      </c>
      <c r="G116" s="243" t="s">
        <v>173</v>
      </c>
      <c r="H116" s="244" t="s">
        <v>173</v>
      </c>
      <c r="J116" s="56" t="s">
        <v>173</v>
      </c>
    </row>
    <row r="117" spans="2:10" ht="12.75" customHeight="1">
      <c r="B117" s="314" t="s">
        <v>0</v>
      </c>
      <c r="C117" s="315"/>
      <c r="D117" s="315"/>
      <c r="E117" s="244" t="s">
        <v>173</v>
      </c>
      <c r="F117" s="246"/>
      <c r="G117" s="247"/>
      <c r="H117" s="248"/>
      <c r="J117" s="56" t="s">
        <v>178</v>
      </c>
    </row>
    <row r="118" spans="2:8" ht="12.75" customHeight="1">
      <c r="B118" s="313" t="s">
        <v>236</v>
      </c>
      <c r="C118" s="271"/>
      <c r="D118" s="271"/>
      <c r="E118" s="245"/>
      <c r="F118" s="249"/>
      <c r="G118" s="250"/>
      <c r="H118" s="249"/>
    </row>
    <row r="119" spans="2:8" ht="12.75" customHeight="1">
      <c r="B119" s="271"/>
      <c r="C119" s="271"/>
      <c r="D119" s="271"/>
      <c r="E119" s="244" t="s">
        <v>173</v>
      </c>
      <c r="F119" s="244" t="s">
        <v>173</v>
      </c>
      <c r="G119" s="243" t="s">
        <v>173</v>
      </c>
      <c r="H119" s="244" t="s">
        <v>173</v>
      </c>
    </row>
    <row r="120" spans="2:8" ht="12.75">
      <c r="B120" s="271"/>
      <c r="C120" s="271"/>
      <c r="D120" s="271"/>
      <c r="E120" s="27"/>
      <c r="F120" s="27"/>
      <c r="G120" s="27"/>
      <c r="H120" s="27"/>
    </row>
    <row r="121" spans="2:8" ht="12.75">
      <c r="B121" s="94"/>
      <c r="C121" s="94"/>
      <c r="D121" s="94"/>
      <c r="E121" s="27"/>
      <c r="F121" s="27"/>
      <c r="G121" s="27"/>
      <c r="H121" s="27"/>
    </row>
    <row r="122" spans="2:8" ht="12.75">
      <c r="B122" s="207"/>
      <c r="C122" s="207"/>
      <c r="D122" s="207"/>
      <c r="E122" s="242" t="s">
        <v>232</v>
      </c>
      <c r="F122" s="242" t="s">
        <v>233</v>
      </c>
      <c r="G122" s="242" t="s">
        <v>234</v>
      </c>
      <c r="H122" s="242" t="s">
        <v>235</v>
      </c>
    </row>
    <row r="123" spans="2:8" ht="12.75">
      <c r="B123" s="314" t="s">
        <v>185</v>
      </c>
      <c r="C123" s="315"/>
      <c r="D123" s="315"/>
      <c r="E123" s="244" t="s">
        <v>173</v>
      </c>
      <c r="F123" s="244" t="s">
        <v>173</v>
      </c>
      <c r="G123" s="243" t="s">
        <v>173</v>
      </c>
      <c r="H123" s="244" t="s">
        <v>173</v>
      </c>
    </row>
    <row r="124" spans="2:8" ht="12.75">
      <c r="B124" s="313" t="s">
        <v>236</v>
      </c>
      <c r="C124" s="271"/>
      <c r="D124" s="271"/>
      <c r="E124" s="245"/>
      <c r="F124" s="249"/>
      <c r="G124" s="250"/>
      <c r="H124" s="249"/>
    </row>
    <row r="125" spans="2:8" ht="12.75">
      <c r="B125" s="271"/>
      <c r="C125" s="271"/>
      <c r="D125" s="271"/>
      <c r="E125" s="244" t="s">
        <v>173</v>
      </c>
      <c r="F125" s="244" t="s">
        <v>173</v>
      </c>
      <c r="G125" s="243" t="s">
        <v>173</v>
      </c>
      <c r="H125" s="244" t="s">
        <v>173</v>
      </c>
    </row>
    <row r="126" spans="2:8" ht="12.75">
      <c r="B126" s="271"/>
      <c r="C126" s="271"/>
      <c r="D126" s="271"/>
      <c r="E126" s="27"/>
      <c r="F126" s="27"/>
      <c r="G126" s="27"/>
      <c r="H126" s="27"/>
    </row>
    <row r="127" spans="2:8" ht="12.75">
      <c r="B127" s="94"/>
      <c r="C127" s="94"/>
      <c r="D127" s="94"/>
      <c r="E127" s="27"/>
      <c r="F127" s="27"/>
      <c r="G127" s="27"/>
      <c r="H127" s="27"/>
    </row>
    <row r="128" spans="2:8" ht="12.75">
      <c r="B128" s="207"/>
      <c r="C128" s="207"/>
      <c r="D128" s="207"/>
      <c r="E128" s="242" t="s">
        <v>237</v>
      </c>
      <c r="F128" s="242" t="s">
        <v>238</v>
      </c>
      <c r="G128" s="251"/>
      <c r="H128" s="251"/>
    </row>
    <row r="129" spans="2:8" ht="12.75">
      <c r="B129" s="314" t="s">
        <v>185</v>
      </c>
      <c r="C129" s="315"/>
      <c r="D129" s="315"/>
      <c r="E129" s="244" t="s">
        <v>173</v>
      </c>
      <c r="F129" s="244" t="s">
        <v>173</v>
      </c>
      <c r="G129" s="254"/>
      <c r="H129" s="253"/>
    </row>
    <row r="130" spans="2:8" ht="12.75">
      <c r="B130" s="313" t="s">
        <v>236</v>
      </c>
      <c r="C130" s="271"/>
      <c r="D130" s="271"/>
      <c r="E130" s="245"/>
      <c r="F130" s="249"/>
      <c r="G130" s="252"/>
      <c r="H130" s="253"/>
    </row>
    <row r="131" spans="2:8" ht="12.75">
      <c r="B131" s="271"/>
      <c r="C131" s="271"/>
      <c r="D131" s="271"/>
      <c r="E131" s="244" t="s">
        <v>173</v>
      </c>
      <c r="F131" s="244" t="s">
        <v>173</v>
      </c>
      <c r="G131" s="254"/>
      <c r="H131" s="253"/>
    </row>
    <row r="132" spans="2:8" ht="12.75">
      <c r="B132" s="271"/>
      <c r="C132" s="271"/>
      <c r="D132" s="271"/>
      <c r="E132" s="27"/>
      <c r="F132" s="27"/>
      <c r="G132" s="27"/>
      <c r="H132" s="27"/>
    </row>
    <row r="133" spans="2:8" ht="12.75">
      <c r="B133" s="94"/>
      <c r="C133" s="94"/>
      <c r="D133" s="94"/>
      <c r="E133" s="27"/>
      <c r="F133" s="27"/>
      <c r="G133" s="27"/>
      <c r="H133" s="27"/>
    </row>
    <row r="134" spans="1:8" ht="12.75" customHeight="1">
      <c r="A134" s="319" t="s">
        <v>191</v>
      </c>
      <c r="B134" s="271"/>
      <c r="C134" s="271"/>
      <c r="D134" s="271"/>
      <c r="E134" s="271"/>
      <c r="F134" s="271"/>
      <c r="G134" s="271"/>
      <c r="H134" s="271"/>
    </row>
    <row r="135" spans="1:8" ht="12.75">
      <c r="A135" s="271"/>
      <c r="B135" s="271"/>
      <c r="C135" s="271"/>
      <c r="D135" s="271"/>
      <c r="E135" s="271"/>
      <c r="F135" s="271"/>
      <c r="G135" s="271"/>
      <c r="H135" s="271"/>
    </row>
    <row r="136" spans="1:8" ht="12.75">
      <c r="A136" s="271"/>
      <c r="B136" s="271"/>
      <c r="C136" s="271"/>
      <c r="D136" s="271"/>
      <c r="E136" s="271"/>
      <c r="F136" s="271"/>
      <c r="G136" s="271"/>
      <c r="H136" s="271"/>
    </row>
    <row r="137" spans="1:8" ht="12.75">
      <c r="A137" s="94"/>
      <c r="B137" s="313" t="s">
        <v>207</v>
      </c>
      <c r="C137" s="313"/>
      <c r="D137" s="313"/>
      <c r="E137" s="313"/>
      <c r="F137" s="313"/>
      <c r="G137" s="313"/>
      <c r="H137" s="313"/>
    </row>
    <row r="138" spans="1:8" ht="12.75">
      <c r="A138" s="94"/>
      <c r="B138" s="313"/>
      <c r="C138" s="313"/>
      <c r="D138" s="313"/>
      <c r="E138" s="313"/>
      <c r="F138" s="313"/>
      <c r="G138" s="313"/>
      <c r="H138" s="313"/>
    </row>
    <row r="139" spans="1:8" ht="12.75">
      <c r="A139" s="94"/>
      <c r="B139" s="313"/>
      <c r="C139" s="313"/>
      <c r="D139" s="313"/>
      <c r="E139" s="313"/>
      <c r="F139" s="313"/>
      <c r="G139" s="313"/>
      <c r="H139" s="313"/>
    </row>
    <row r="140" spans="1:8" ht="12.75">
      <c r="A140" s="94"/>
      <c r="B140" s="313"/>
      <c r="C140" s="313"/>
      <c r="D140" s="313"/>
      <c r="E140" s="313"/>
      <c r="F140" s="313"/>
      <c r="G140" s="313"/>
      <c r="H140" s="313"/>
    </row>
    <row r="141" spans="2:5" s="67" customFormat="1" ht="11.25" customHeight="1">
      <c r="B141" s="90"/>
      <c r="D141" s="91"/>
      <c r="E141" s="91"/>
    </row>
    <row r="142" spans="1:8" ht="12.75" customHeight="1">
      <c r="A142" s="318" t="s">
        <v>181</v>
      </c>
      <c r="B142" s="315"/>
      <c r="C142" s="315"/>
      <c r="D142" s="315"/>
      <c r="E142" s="315"/>
      <c r="F142" s="315"/>
      <c r="G142" s="315"/>
      <c r="H142" s="315"/>
    </row>
    <row r="143" spans="3:8" s="85" customFormat="1" ht="12.75">
      <c r="C143" s="92" t="s">
        <v>33</v>
      </c>
      <c r="D143" s="350"/>
      <c r="E143" s="350"/>
      <c r="F143" s="95" t="s">
        <v>34</v>
      </c>
      <c r="G143" s="348"/>
      <c r="H143" s="349"/>
    </row>
    <row r="144" spans="3:8" s="85" customFormat="1" ht="12.75">
      <c r="C144" s="92" t="s">
        <v>35</v>
      </c>
      <c r="D144" s="347"/>
      <c r="E144" s="347"/>
      <c r="F144" s="95" t="s">
        <v>37</v>
      </c>
      <c r="G144" s="167"/>
      <c r="H144" s="96"/>
    </row>
    <row r="145" spans="3:8" s="85" customFormat="1" ht="12.75">
      <c r="C145" s="92" t="s">
        <v>36</v>
      </c>
      <c r="D145" s="341"/>
      <c r="E145" s="342"/>
      <c r="F145" s="342"/>
      <c r="G145" s="342"/>
      <c r="H145" s="343"/>
    </row>
    <row r="146" spans="2:8" s="85" customFormat="1" ht="15.75">
      <c r="B146" s="93"/>
      <c r="D146" s="344"/>
      <c r="E146" s="345"/>
      <c r="F146" s="345"/>
      <c r="G146" s="345"/>
      <c r="H146" s="346"/>
    </row>
    <row r="147" spans="3:8" s="85" customFormat="1" ht="12.75">
      <c r="C147" s="92" t="s">
        <v>125</v>
      </c>
      <c r="D147" s="427"/>
      <c r="E147" s="427"/>
      <c r="F147" s="427"/>
      <c r="G147" s="427"/>
      <c r="H147" s="427"/>
    </row>
    <row r="148" spans="3:8" s="85" customFormat="1" ht="12.75">
      <c r="C148" s="92" t="s">
        <v>126</v>
      </c>
      <c r="D148" s="427"/>
      <c r="E148" s="427"/>
      <c r="F148" s="427"/>
      <c r="G148" s="427"/>
      <c r="H148" s="427"/>
    </row>
    <row r="149" spans="3:8" s="85" customFormat="1" ht="12.75">
      <c r="C149" s="92" t="s">
        <v>40</v>
      </c>
      <c r="D149" s="168"/>
      <c r="E149" s="92" t="s">
        <v>41</v>
      </c>
      <c r="F149" s="428"/>
      <c r="G149" s="428"/>
      <c r="H149" s="428"/>
    </row>
    <row r="150" spans="5:8" s="85" customFormat="1" ht="12.75">
      <c r="E150" s="92" t="s">
        <v>123</v>
      </c>
      <c r="F150" s="429" t="s">
        <v>124</v>
      </c>
      <c r="G150" s="429"/>
      <c r="H150" s="429"/>
    </row>
    <row r="151" s="85" customFormat="1" ht="11.25" customHeight="1"/>
    <row r="152" spans="2:6" s="85" customFormat="1" ht="12.75">
      <c r="B152" s="430" t="s">
        <v>42</v>
      </c>
      <c r="C152" s="361"/>
      <c r="D152" s="366"/>
      <c r="E152" s="166"/>
      <c r="F152" s="233"/>
    </row>
    <row r="153" spans="2:7" s="85" customFormat="1" ht="12.75">
      <c r="B153" s="92"/>
      <c r="C153" s="92"/>
      <c r="D153" s="92" t="s">
        <v>127</v>
      </c>
      <c r="E153" s="424"/>
      <c r="F153" s="425"/>
      <c r="G153" s="426"/>
    </row>
  </sheetData>
  <sheetProtection password="CC2F" sheet="1" objects="1" scenarios="1"/>
  <mergeCells count="115">
    <mergeCell ref="C101:H103"/>
    <mergeCell ref="B99:H100"/>
    <mergeCell ref="B93:C93"/>
    <mergeCell ref="D93:H95"/>
    <mergeCell ref="C96:H96"/>
    <mergeCell ref="A97:H97"/>
    <mergeCell ref="B80:D81"/>
    <mergeCell ref="E80:H82"/>
    <mergeCell ref="B74:C75"/>
    <mergeCell ref="D74:H76"/>
    <mergeCell ref="B86:C86"/>
    <mergeCell ref="D86:H86"/>
    <mergeCell ref="A84:H84"/>
    <mergeCell ref="A91:H91"/>
    <mergeCell ref="E56:H56"/>
    <mergeCell ref="E67:H67"/>
    <mergeCell ref="C63:H63"/>
    <mergeCell ref="D87:H89"/>
    <mergeCell ref="B87:C89"/>
    <mergeCell ref="C64:H64"/>
    <mergeCell ref="A69:C69"/>
    <mergeCell ref="A72:H72"/>
    <mergeCell ref="A71:H71"/>
    <mergeCell ref="A78:H78"/>
    <mergeCell ref="E153:G153"/>
    <mergeCell ref="D147:H147"/>
    <mergeCell ref="D148:H148"/>
    <mergeCell ref="F149:H149"/>
    <mergeCell ref="F150:H150"/>
    <mergeCell ref="B152:D152"/>
    <mergeCell ref="A62:A65"/>
    <mergeCell ref="E60:H60"/>
    <mergeCell ref="A49:A54"/>
    <mergeCell ref="E53:G53"/>
    <mergeCell ref="C49:H49"/>
    <mergeCell ref="C61:H61"/>
    <mergeCell ref="A58:H58"/>
    <mergeCell ref="C51:H51"/>
    <mergeCell ref="G54:H54"/>
    <mergeCell ref="C62:H62"/>
    <mergeCell ref="B12:C12"/>
    <mergeCell ref="E65:F65"/>
    <mergeCell ref="A32:H32"/>
    <mergeCell ref="F69:H69"/>
    <mergeCell ref="C39:H39"/>
    <mergeCell ref="C52:H52"/>
    <mergeCell ref="E43:H43"/>
    <mergeCell ref="G41:H41"/>
    <mergeCell ref="E40:G40"/>
    <mergeCell ref="C38:H38"/>
    <mergeCell ref="E1:F1"/>
    <mergeCell ref="A1:C1"/>
    <mergeCell ref="D20:F20"/>
    <mergeCell ref="D17:H17"/>
    <mergeCell ref="D8:H8"/>
    <mergeCell ref="G1:H1"/>
    <mergeCell ref="G12:H12"/>
    <mergeCell ref="B7:C7"/>
    <mergeCell ref="B9:C9"/>
    <mergeCell ref="E9:F9"/>
    <mergeCell ref="D27:H27"/>
    <mergeCell ref="E10:F10"/>
    <mergeCell ref="G10:H10"/>
    <mergeCell ref="D14:H14"/>
    <mergeCell ref="D12:E12"/>
    <mergeCell ref="E11:F11"/>
    <mergeCell ref="G11:H11"/>
    <mergeCell ref="E13:H13"/>
    <mergeCell ref="D7:G7"/>
    <mergeCell ref="B22:C22"/>
    <mergeCell ref="D16:H16"/>
    <mergeCell ref="B24:B29"/>
    <mergeCell ref="D24:H24"/>
    <mergeCell ref="D22:G22"/>
    <mergeCell ref="B20:C20"/>
    <mergeCell ref="B21:C21"/>
    <mergeCell ref="B14:B19"/>
    <mergeCell ref="F18:H18"/>
    <mergeCell ref="L2:L6"/>
    <mergeCell ref="J2:J4"/>
    <mergeCell ref="B3:C3"/>
    <mergeCell ref="D5:H5"/>
    <mergeCell ref="A5:C5"/>
    <mergeCell ref="B6:C6"/>
    <mergeCell ref="D6:G6"/>
    <mergeCell ref="D3:H3"/>
    <mergeCell ref="D145:H146"/>
    <mergeCell ref="D144:E144"/>
    <mergeCell ref="G143:H143"/>
    <mergeCell ref="D143:E143"/>
    <mergeCell ref="F28:H28"/>
    <mergeCell ref="A142:H142"/>
    <mergeCell ref="B137:H140"/>
    <mergeCell ref="A134:H136"/>
    <mergeCell ref="A45:H45"/>
    <mergeCell ref="A36:A41"/>
    <mergeCell ref="C35:H35"/>
    <mergeCell ref="C36:H36"/>
    <mergeCell ref="C48:H48"/>
    <mergeCell ref="E47:G47"/>
    <mergeCell ref="B116:D116"/>
    <mergeCell ref="B117:D117"/>
    <mergeCell ref="B8:C8"/>
    <mergeCell ref="A105:H105"/>
    <mergeCell ref="B106:H109"/>
    <mergeCell ref="B110:H111"/>
    <mergeCell ref="B112:H113"/>
    <mergeCell ref="B11:C11"/>
    <mergeCell ref="E34:H34"/>
    <mergeCell ref="D26:H26"/>
    <mergeCell ref="B124:D126"/>
    <mergeCell ref="B129:D129"/>
    <mergeCell ref="B130:D132"/>
    <mergeCell ref="B118:D120"/>
    <mergeCell ref="B123:D123"/>
  </mergeCells>
  <dataValidations count="2">
    <dataValidation type="list" allowBlank="1" showInputMessage="1" showErrorMessage="1" sqref="E152 E129:F129 E116:H116 E119:H119 E131:F131 E117 E125:H125 E123:H123">
      <formula1>$J$116:$J$117</formula1>
    </dataValidation>
    <dataValidation type="list" allowBlank="1" showInputMessage="1" showErrorMessage="1" sqref="D11 C34 C47 C60">
      <formula1>$J$11:$J$13</formula1>
    </dataValidation>
  </dataValidations>
  <printOptions/>
  <pageMargins left="0.75" right="0.46" top="0.17" bottom="0.35" header="0.17" footer="0.17"/>
  <pageSetup horizontalDpi="600" verticalDpi="600" orientation="portrait" paperSize="9" scale="90" r:id="rId3"/>
  <headerFooter alignWithMargins="0">
    <oddFooter>&amp;Rpage &amp;A &amp;P/&amp;N</oddFooter>
  </headerFooter>
  <rowBreaks count="2" manualBreakCount="2">
    <brk id="68" max="255" man="1"/>
    <brk id="140" max="7" man="1"/>
  </rowBreaks>
  <legacyDrawing r:id="rId2"/>
</worksheet>
</file>

<file path=xl/worksheets/sheet4.xml><?xml version="1.0" encoding="utf-8"?>
<worksheet xmlns="http://schemas.openxmlformats.org/spreadsheetml/2006/main" xmlns:r="http://schemas.openxmlformats.org/officeDocument/2006/relationships">
  <sheetPr>
    <tabColor indexed="42"/>
  </sheetPr>
  <dimension ref="A1:L124"/>
  <sheetViews>
    <sheetView zoomScale="120" zoomScaleNormal="120" workbookViewId="0" topLeftCell="B1">
      <selection activeCell="D15" sqref="D15"/>
    </sheetView>
  </sheetViews>
  <sheetFormatPr defaultColWidth="11.421875" defaultRowHeight="12.75"/>
  <cols>
    <col min="1" max="1" width="2.421875" style="56" customWidth="1"/>
    <col min="2" max="2" width="10.8515625" style="56" customWidth="1"/>
    <col min="3" max="4" width="14.7109375" style="56" customWidth="1"/>
    <col min="5" max="7" width="11.421875" style="56" customWidth="1"/>
    <col min="8" max="8" width="13.57421875" style="56" customWidth="1"/>
    <col min="9" max="9" width="11.421875" style="56" customWidth="1"/>
    <col min="10" max="10" width="11.421875" style="56" hidden="1" customWidth="1"/>
    <col min="11" max="11" width="1.28515625" style="56" hidden="1" customWidth="1"/>
    <col min="12" max="12" width="11.421875" style="56" hidden="1" customWidth="1"/>
    <col min="13" max="16384" width="11.421875" style="56" customWidth="1"/>
  </cols>
  <sheetData>
    <row r="1" spans="1:8" s="15" customFormat="1" ht="12.75">
      <c r="A1" s="390">
        <f>Résumé!B25</f>
        <v>0</v>
      </c>
      <c r="B1" s="390"/>
      <c r="C1" s="390"/>
      <c r="E1" s="389"/>
      <c r="F1" s="389"/>
      <c r="G1" s="399" t="str">
        <f>CONCATENATE(Résumé!D2,"-",H2)</f>
        <v>ANR-07-CP2D-0-02</v>
      </c>
      <c r="H1" s="400"/>
    </row>
    <row r="2" spans="5:10" s="15" customFormat="1" ht="3.75" customHeight="1">
      <c r="E2" s="55"/>
      <c r="F2" s="55"/>
      <c r="G2" s="26"/>
      <c r="H2" s="141" t="s">
        <v>112</v>
      </c>
      <c r="J2" s="352" t="s">
        <v>55</v>
      </c>
    </row>
    <row r="3" spans="2:10" ht="18.75">
      <c r="B3" s="354" t="s">
        <v>26</v>
      </c>
      <c r="C3" s="355"/>
      <c r="D3" s="488" t="str">
        <f>Scientifiques!A16</f>
        <v>Partenaire 2</v>
      </c>
      <c r="E3" s="488"/>
      <c r="F3" s="488"/>
      <c r="J3" s="353"/>
    </row>
    <row r="4" spans="2:10" ht="3.75" customHeight="1">
      <c r="B4" s="57"/>
      <c r="C4" s="43"/>
      <c r="D4" s="58"/>
      <c r="E4" s="58"/>
      <c r="F4" s="58"/>
      <c r="J4" s="353"/>
    </row>
    <row r="5" spans="1:10" ht="30" customHeight="1">
      <c r="A5" s="359" t="s">
        <v>166</v>
      </c>
      <c r="B5" s="315"/>
      <c r="C5" s="360"/>
      <c r="D5" s="489"/>
      <c r="E5" s="490"/>
      <c r="F5" s="490"/>
      <c r="G5" s="490"/>
      <c r="H5" s="490"/>
      <c r="J5" s="60"/>
    </row>
    <row r="6" spans="1:10" ht="15">
      <c r="A6" s="59"/>
      <c r="B6" s="361" t="s">
        <v>15</v>
      </c>
      <c r="C6" s="355"/>
      <c r="D6" s="362"/>
      <c r="E6" s="363"/>
      <c r="F6" s="363"/>
      <c r="G6" s="363"/>
      <c r="H6" s="61"/>
      <c r="J6" s="60"/>
    </row>
    <row r="7" spans="1:10" ht="15">
      <c r="A7" s="59"/>
      <c r="B7" s="361" t="s">
        <v>128</v>
      </c>
      <c r="C7" s="321"/>
      <c r="D7" s="365"/>
      <c r="E7" s="337"/>
      <c r="F7" s="337"/>
      <c r="G7" s="338"/>
      <c r="H7" s="61"/>
      <c r="J7" s="60"/>
    </row>
    <row r="8" spans="1:8" s="63" customFormat="1" ht="45" customHeight="1">
      <c r="A8" s="62"/>
      <c r="B8" s="316" t="s">
        <v>167</v>
      </c>
      <c r="C8" s="317"/>
      <c r="D8" s="396"/>
      <c r="E8" s="397"/>
      <c r="F8" s="397"/>
      <c r="G8" s="397"/>
      <c r="H8" s="398"/>
    </row>
    <row r="9" spans="1:8" s="63" customFormat="1" ht="15">
      <c r="A9" s="108"/>
      <c r="B9" s="402" t="s">
        <v>156</v>
      </c>
      <c r="C9" s="403"/>
      <c r="D9" s="175"/>
      <c r="E9" s="404" t="s">
        <v>157</v>
      </c>
      <c r="F9" s="405"/>
      <c r="G9" s="176"/>
      <c r="H9" s="153"/>
    </row>
    <row r="10" spans="4:8" ht="15.75" customHeight="1">
      <c r="D10" s="79" t="s">
        <v>25</v>
      </c>
      <c r="E10" s="376" t="s">
        <v>10</v>
      </c>
      <c r="F10" s="377"/>
      <c r="G10" s="376" t="s">
        <v>9</v>
      </c>
      <c r="H10" s="377"/>
    </row>
    <row r="11" spans="2:10" ht="15">
      <c r="B11" s="320" t="s">
        <v>168</v>
      </c>
      <c r="C11" s="321"/>
      <c r="D11" s="158"/>
      <c r="E11" s="383"/>
      <c r="F11" s="338"/>
      <c r="G11" s="384"/>
      <c r="H11" s="385"/>
      <c r="J11" s="220" t="s">
        <v>197</v>
      </c>
    </row>
    <row r="12" spans="1:10" s="92" customFormat="1" ht="26.25" customHeight="1">
      <c r="A12" s="109"/>
      <c r="B12" s="406" t="s">
        <v>214</v>
      </c>
      <c r="C12" s="407"/>
      <c r="D12" s="381"/>
      <c r="E12" s="382"/>
      <c r="F12" s="111" t="s">
        <v>215</v>
      </c>
      <c r="G12" s="381"/>
      <c r="H12" s="401"/>
      <c r="I12" s="110"/>
      <c r="J12" s="219" t="s">
        <v>198</v>
      </c>
    </row>
    <row r="13" spans="1:10" s="92" customFormat="1" ht="12.75">
      <c r="A13" s="109"/>
      <c r="B13" s="155"/>
      <c r="C13" s="156"/>
      <c r="D13" s="236" t="s">
        <v>224</v>
      </c>
      <c r="E13" s="386"/>
      <c r="F13" s="387"/>
      <c r="G13" s="387"/>
      <c r="H13" s="388"/>
      <c r="I13" s="110"/>
      <c r="J13" s="219" t="s">
        <v>199</v>
      </c>
    </row>
    <row r="14" spans="1:9" s="92" customFormat="1" ht="15">
      <c r="A14" s="109"/>
      <c r="B14" s="371" t="s">
        <v>169</v>
      </c>
      <c r="C14" s="156"/>
      <c r="D14" s="378">
        <f>D5</f>
        <v>0</v>
      </c>
      <c r="E14" s="379"/>
      <c r="F14" s="379"/>
      <c r="G14" s="379"/>
      <c r="H14" s="380"/>
      <c r="I14" s="110"/>
    </row>
    <row r="15" spans="1:9" s="92" customFormat="1" ht="25.5">
      <c r="A15" s="109"/>
      <c r="B15" s="371"/>
      <c r="C15" s="156" t="s">
        <v>158</v>
      </c>
      <c r="D15" s="176"/>
      <c r="E15" s="177"/>
      <c r="F15" s="177"/>
      <c r="G15" s="177"/>
      <c r="H15" s="177"/>
      <c r="I15" s="110"/>
    </row>
    <row r="16" spans="1:8" ht="15">
      <c r="A16" s="59"/>
      <c r="B16" s="372"/>
      <c r="C16" s="190" t="s">
        <v>192</v>
      </c>
      <c r="D16" s="339"/>
      <c r="E16" s="335"/>
      <c r="F16" s="335"/>
      <c r="G16" s="335"/>
      <c r="H16" s="335"/>
    </row>
    <row r="17" spans="1:8" ht="15">
      <c r="A17" s="59"/>
      <c r="B17" s="372"/>
      <c r="C17" s="191" t="s">
        <v>193</v>
      </c>
      <c r="D17" s="328"/>
      <c r="E17" s="411"/>
      <c r="F17" s="411"/>
      <c r="G17" s="411"/>
      <c r="H17" s="412"/>
    </row>
    <row r="18" spans="1:8" s="66" customFormat="1" ht="15">
      <c r="A18" s="64"/>
      <c r="B18" s="373"/>
      <c r="C18" s="189" t="s">
        <v>139</v>
      </c>
      <c r="D18" s="159"/>
      <c r="E18" s="201" t="s">
        <v>140</v>
      </c>
      <c r="F18" s="365"/>
      <c r="G18" s="374"/>
      <c r="H18" s="375"/>
    </row>
    <row r="19" spans="1:8" s="66" customFormat="1" ht="15">
      <c r="A19" s="64"/>
      <c r="B19" s="373"/>
      <c r="C19" s="189"/>
      <c r="D19" s="150"/>
      <c r="E19" s="200" t="s">
        <v>159</v>
      </c>
      <c r="F19" s="197"/>
      <c r="G19" s="199" t="s">
        <v>160</v>
      </c>
      <c r="H19" s="198" t="s">
        <v>124</v>
      </c>
    </row>
    <row r="20" spans="2:8" ht="15">
      <c r="B20" s="366" t="s">
        <v>16</v>
      </c>
      <c r="C20" s="355"/>
      <c r="D20" s="391"/>
      <c r="E20" s="392"/>
      <c r="F20" s="393"/>
      <c r="G20" s="100"/>
      <c r="H20" s="100"/>
    </row>
    <row r="21" spans="2:8" ht="15">
      <c r="B21" s="366" t="s">
        <v>24</v>
      </c>
      <c r="C21" s="355"/>
      <c r="D21" s="157"/>
      <c r="E21" s="100"/>
      <c r="F21" s="100"/>
      <c r="G21" s="100"/>
      <c r="H21" s="100"/>
    </row>
    <row r="22" spans="2:8" ht="14.25">
      <c r="B22" s="366" t="s">
        <v>17</v>
      </c>
      <c r="C22" s="355"/>
      <c r="D22" s="369"/>
      <c r="E22" s="370"/>
      <c r="F22" s="370"/>
      <c r="G22" s="370"/>
      <c r="H22" s="61"/>
    </row>
    <row r="23" spans="2:8" s="67" customFormat="1" ht="3.75" customHeight="1">
      <c r="B23" s="68"/>
      <c r="C23" s="69"/>
      <c r="D23" s="70"/>
      <c r="E23" s="71"/>
      <c r="F23" s="71"/>
      <c r="G23" s="72"/>
      <c r="H23" s="73"/>
    </row>
    <row r="24" spans="2:8" ht="15">
      <c r="B24" s="367" t="s">
        <v>144</v>
      </c>
      <c r="C24" s="192"/>
      <c r="D24" s="325" t="str">
        <f>CONCATENATE(D5," - ",D7)</f>
        <v> - </v>
      </c>
      <c r="E24" s="326"/>
      <c r="F24" s="326"/>
      <c r="G24" s="326"/>
      <c r="H24" s="327"/>
    </row>
    <row r="25" spans="2:8" ht="15">
      <c r="B25" s="367"/>
      <c r="C25" s="193" t="s">
        <v>161</v>
      </c>
      <c r="D25" s="210"/>
      <c r="E25" s="178"/>
      <c r="F25" s="179"/>
      <c r="G25" s="179"/>
      <c r="H25" s="179"/>
    </row>
    <row r="26" spans="2:8" ht="15">
      <c r="B26" s="368"/>
      <c r="C26" s="194" t="s">
        <v>192</v>
      </c>
      <c r="D26" s="325"/>
      <c r="E26" s="494"/>
      <c r="F26" s="494"/>
      <c r="G26" s="494"/>
      <c r="H26" s="495"/>
    </row>
    <row r="27" spans="2:8" ht="15">
      <c r="B27" s="368"/>
      <c r="C27" s="190" t="s">
        <v>193</v>
      </c>
      <c r="D27" s="325"/>
      <c r="E27" s="326"/>
      <c r="F27" s="326"/>
      <c r="G27" s="326"/>
      <c r="H27" s="327"/>
    </row>
    <row r="28" spans="1:12" s="66" customFormat="1" ht="15">
      <c r="A28" s="64"/>
      <c r="B28" s="368"/>
      <c r="C28" s="195" t="s">
        <v>162</v>
      </c>
      <c r="D28" s="159"/>
      <c r="E28" s="74" t="s">
        <v>41</v>
      </c>
      <c r="F28" s="328"/>
      <c r="G28" s="329"/>
      <c r="H28" s="330"/>
      <c r="L28" s="56" t="str">
        <f>CONCATENATE(D25," ",D26," - ",D28," ",F28," ",H29)</f>
        <v>  -   France</v>
      </c>
    </row>
    <row r="29" spans="1:8" s="66" customFormat="1" ht="15">
      <c r="A29" s="64"/>
      <c r="B29" s="368"/>
      <c r="C29" s="195"/>
      <c r="D29" s="148"/>
      <c r="E29" s="202" t="s">
        <v>159</v>
      </c>
      <c r="F29" s="197"/>
      <c r="G29" s="199" t="s">
        <v>160</v>
      </c>
      <c r="H29" s="198" t="s">
        <v>124</v>
      </c>
    </row>
    <row r="30" spans="1:8" s="66" customFormat="1" ht="7.5" customHeight="1">
      <c r="A30" s="64"/>
      <c r="B30" s="65"/>
      <c r="C30" s="65"/>
      <c r="D30" s="75"/>
      <c r="E30" s="65"/>
      <c r="F30" s="75"/>
      <c r="G30" s="76"/>
      <c r="H30" s="76"/>
    </row>
    <row r="31" spans="2:8" ht="12.75" hidden="1">
      <c r="B31" s="31"/>
      <c r="C31" s="27"/>
      <c r="D31" s="27"/>
      <c r="E31" s="77"/>
      <c r="F31" s="78"/>
      <c r="G31" s="78"/>
      <c r="H31" s="78"/>
    </row>
    <row r="32" spans="1:8" ht="12.75" customHeight="1">
      <c r="A32" s="331" t="s">
        <v>43</v>
      </c>
      <c r="B32" s="315"/>
      <c r="C32" s="315"/>
      <c r="D32" s="315"/>
      <c r="E32" s="315"/>
      <c r="F32" s="315"/>
      <c r="G32" s="315"/>
      <c r="H32" s="315"/>
    </row>
    <row r="33" spans="3:8" ht="15.75" customHeight="1">
      <c r="C33" s="79" t="s">
        <v>25</v>
      </c>
      <c r="D33" s="79" t="s">
        <v>10</v>
      </c>
      <c r="E33" s="79" t="s">
        <v>9</v>
      </c>
      <c r="H33" s="85"/>
    </row>
    <row r="34" spans="2:8" ht="15">
      <c r="B34" s="79"/>
      <c r="C34" s="158"/>
      <c r="D34" s="160"/>
      <c r="E34" s="322"/>
      <c r="F34" s="323"/>
      <c r="G34" s="323"/>
      <c r="H34" s="324"/>
    </row>
    <row r="35" spans="2:8" ht="15">
      <c r="B35" s="187" t="s">
        <v>11</v>
      </c>
      <c r="C35" s="334"/>
      <c r="D35" s="335"/>
      <c r="E35" s="335"/>
      <c r="F35" s="335"/>
      <c r="G35" s="335"/>
      <c r="H35" s="335"/>
    </row>
    <row r="36" spans="1:8" ht="15">
      <c r="A36" s="332" t="s">
        <v>61</v>
      </c>
      <c r="B36" s="187"/>
      <c r="C36" s="336">
        <f>D5</f>
        <v>0</v>
      </c>
      <c r="D36" s="337"/>
      <c r="E36" s="337"/>
      <c r="F36" s="337"/>
      <c r="G36" s="337"/>
      <c r="H36" s="338"/>
    </row>
    <row r="37" spans="1:8" ht="15">
      <c r="A37" s="332"/>
      <c r="B37" s="188" t="s">
        <v>163</v>
      </c>
      <c r="C37" s="237">
        <f>IF(D15="","",D15)</f>
      </c>
      <c r="D37" s="183"/>
      <c r="E37" s="183"/>
      <c r="F37" s="183"/>
      <c r="G37" s="183"/>
      <c r="H37" s="184"/>
    </row>
    <row r="38" spans="1:8" ht="15">
      <c r="A38" s="332"/>
      <c r="B38" s="187" t="s">
        <v>194</v>
      </c>
      <c r="C38" s="336">
        <f>D16</f>
        <v>0</v>
      </c>
      <c r="D38" s="418"/>
      <c r="E38" s="418"/>
      <c r="F38" s="418"/>
      <c r="G38" s="418"/>
      <c r="H38" s="419"/>
    </row>
    <row r="39" spans="1:10" ht="24">
      <c r="A39" s="332"/>
      <c r="B39" s="188" t="s">
        <v>195</v>
      </c>
      <c r="C39" s="336">
        <f>IF(D17="","",D17)</f>
      </c>
      <c r="D39" s="411"/>
      <c r="E39" s="411"/>
      <c r="F39" s="411"/>
      <c r="G39" s="411"/>
      <c r="H39" s="412"/>
      <c r="J39" s="56">
        <f>IF(E41="",E40,CONCATENATE(E40," cedex ",E41))</f>
        <v>0</v>
      </c>
    </row>
    <row r="40" spans="1:10" ht="15" customHeight="1">
      <c r="A40" s="332"/>
      <c r="B40" s="189" t="s">
        <v>139</v>
      </c>
      <c r="C40" s="162">
        <f>D18</f>
        <v>0</v>
      </c>
      <c r="D40" s="81" t="s">
        <v>140</v>
      </c>
      <c r="E40" s="365">
        <f>F18</f>
        <v>0</v>
      </c>
      <c r="F40" s="337"/>
      <c r="G40" s="417"/>
      <c r="H40" s="204"/>
      <c r="J40" s="56" t="str">
        <f>IF(G41="France",CONCATENATE(C37," ",C38," - ",C39," - ",C40," ",J39),CONCATENATE(C37," ",C38," - ",C39," - ",C40," ",J39," ",G41))</f>
        <v> 0 -  - 0 0</v>
      </c>
    </row>
    <row r="41" spans="1:8" ht="15" customHeight="1">
      <c r="A41" s="333"/>
      <c r="B41" s="189"/>
      <c r="C41" s="203"/>
      <c r="D41" s="202" t="s">
        <v>159</v>
      </c>
      <c r="E41" s="222">
        <f>IF(F19="","",F19)</f>
      </c>
      <c r="F41" s="199" t="s">
        <v>160</v>
      </c>
      <c r="G41" s="415" t="s">
        <v>124</v>
      </c>
      <c r="H41" s="416"/>
    </row>
    <row r="42" spans="3:5" ht="12.75">
      <c r="C42" s="79" t="s">
        <v>12</v>
      </c>
      <c r="D42" s="79" t="s">
        <v>13</v>
      </c>
      <c r="E42" s="79" t="s">
        <v>14</v>
      </c>
    </row>
    <row r="43" spans="2:8" ht="15">
      <c r="B43" s="79"/>
      <c r="C43" s="217"/>
      <c r="D43" s="217"/>
      <c r="E43" s="413"/>
      <c r="F43" s="394"/>
      <c r="G43" s="394"/>
      <c r="H43" s="414"/>
    </row>
    <row r="44" spans="2:4" ht="7.5" customHeight="1">
      <c r="B44" s="82"/>
      <c r="C44" s="82"/>
      <c r="D44" s="82"/>
    </row>
    <row r="45" spans="1:8" ht="12.75" customHeight="1">
      <c r="A45" s="331" t="s">
        <v>170</v>
      </c>
      <c r="B45" s="315"/>
      <c r="C45" s="315"/>
      <c r="D45" s="315"/>
      <c r="E45" s="315"/>
      <c r="F45" s="315"/>
      <c r="G45" s="315"/>
      <c r="H45" s="315"/>
    </row>
    <row r="46" spans="3:8" ht="12.75">
      <c r="C46" s="83" t="s">
        <v>25</v>
      </c>
      <c r="D46" s="83" t="s">
        <v>10</v>
      </c>
      <c r="E46" s="83" t="s">
        <v>9</v>
      </c>
      <c r="H46" s="85" t="s">
        <v>155</v>
      </c>
    </row>
    <row r="47" spans="2:8" ht="15">
      <c r="B47" s="83"/>
      <c r="C47" s="163"/>
      <c r="D47" s="164"/>
      <c r="E47" s="322"/>
      <c r="F47" s="340"/>
      <c r="G47" s="340"/>
      <c r="H47" s="174"/>
    </row>
    <row r="48" spans="2:8" ht="15">
      <c r="B48" s="187" t="s">
        <v>11</v>
      </c>
      <c r="C48" s="339"/>
      <c r="D48" s="335"/>
      <c r="E48" s="335"/>
      <c r="F48" s="335"/>
      <c r="G48" s="335"/>
      <c r="H48" s="335"/>
    </row>
    <row r="49" spans="1:8" ht="13.5">
      <c r="A49" s="332" t="s">
        <v>61</v>
      </c>
      <c r="B49" s="187"/>
      <c r="C49" s="483" t="str">
        <f>CONCATENATE(D5," - ",D7)</f>
        <v> - </v>
      </c>
      <c r="D49" s="484"/>
      <c r="E49" s="484"/>
      <c r="F49" s="484"/>
      <c r="G49" s="484"/>
      <c r="H49" s="485"/>
    </row>
    <row r="50" spans="1:8" ht="15">
      <c r="A50" s="332"/>
      <c r="B50" s="188" t="s">
        <v>163</v>
      </c>
      <c r="C50" s="237">
        <f>IF(D25="","",D25)</f>
      </c>
      <c r="D50" s="185"/>
      <c r="E50" s="185"/>
      <c r="F50" s="185"/>
      <c r="G50" s="185"/>
      <c r="H50" s="186"/>
    </row>
    <row r="51" spans="1:8" ht="15">
      <c r="A51" s="332"/>
      <c r="B51" s="187" t="s">
        <v>192</v>
      </c>
      <c r="C51" s="339">
        <f>D26</f>
        <v>0</v>
      </c>
      <c r="D51" s="335"/>
      <c r="E51" s="335"/>
      <c r="F51" s="335"/>
      <c r="G51" s="335"/>
      <c r="H51" s="335"/>
    </row>
    <row r="52" spans="1:10" ht="13.5">
      <c r="A52" s="332"/>
      <c r="B52" s="188" t="s">
        <v>196</v>
      </c>
      <c r="C52" s="328">
        <f>IF(D27="","",D27)</f>
      </c>
      <c r="D52" s="411"/>
      <c r="E52" s="411"/>
      <c r="F52" s="411"/>
      <c r="G52" s="411"/>
      <c r="H52" s="412"/>
      <c r="J52" s="56">
        <f>IF(E54="",E53,CONCATENATE(E53," cedex ",E54))</f>
        <v>0</v>
      </c>
    </row>
    <row r="53" spans="1:10" ht="15" customHeight="1">
      <c r="A53" s="332"/>
      <c r="B53" s="189" t="s">
        <v>139</v>
      </c>
      <c r="C53" s="159">
        <f>D28</f>
        <v>0</v>
      </c>
      <c r="D53" s="74" t="s">
        <v>140</v>
      </c>
      <c r="E53" s="328">
        <f>F28</f>
        <v>0</v>
      </c>
      <c r="F53" s="411"/>
      <c r="G53" s="421"/>
      <c r="H53" s="205"/>
      <c r="J53" s="56" t="str">
        <f>IF(G54="France",CONCATENATE(C50," ",C51," - ",C52," - ",C53," ",J52),CONCATENATE(C50," ",C51," - ",C52," - ",C53," ",J52," ",G54))</f>
        <v> 0 -  - 0 0</v>
      </c>
    </row>
    <row r="54" spans="1:8" ht="15" customHeight="1">
      <c r="A54" s="333"/>
      <c r="B54" s="189"/>
      <c r="C54" s="203"/>
      <c r="D54" s="202" t="s">
        <v>159</v>
      </c>
      <c r="E54" s="222">
        <f>IF(F29="","",F29)</f>
      </c>
      <c r="F54" s="199" t="s">
        <v>160</v>
      </c>
      <c r="G54" s="415" t="s">
        <v>124</v>
      </c>
      <c r="H54" s="416"/>
    </row>
    <row r="55" spans="3:5" ht="12.75">
      <c r="C55" s="83" t="s">
        <v>12</v>
      </c>
      <c r="D55" s="83" t="s">
        <v>13</v>
      </c>
      <c r="E55" s="83" t="s">
        <v>14</v>
      </c>
    </row>
    <row r="56" spans="3:8" ht="15">
      <c r="C56" s="159"/>
      <c r="D56" s="159"/>
      <c r="E56" s="413"/>
      <c r="F56" s="394"/>
      <c r="G56" s="394"/>
      <c r="H56" s="414"/>
    </row>
    <row r="57" spans="3:5" ht="7.5" customHeight="1">
      <c r="C57" s="83"/>
      <c r="D57" s="83"/>
      <c r="E57" s="83"/>
    </row>
    <row r="58" spans="1:8" s="59" customFormat="1" ht="14.25">
      <c r="A58" s="331" t="s">
        <v>44</v>
      </c>
      <c r="B58" s="315"/>
      <c r="C58" s="315"/>
      <c r="D58" s="315"/>
      <c r="E58" s="315"/>
      <c r="F58" s="315"/>
      <c r="G58" s="315"/>
      <c r="H58" s="315"/>
    </row>
    <row r="59" spans="3:8" ht="12.75">
      <c r="C59" s="79" t="s">
        <v>25</v>
      </c>
      <c r="D59" s="79" t="s">
        <v>10</v>
      </c>
      <c r="E59" s="79" t="s">
        <v>9</v>
      </c>
      <c r="H59" s="85"/>
    </row>
    <row r="60" spans="2:8" ht="15">
      <c r="B60" s="79"/>
      <c r="C60" s="158"/>
      <c r="D60" s="160"/>
      <c r="E60" s="322"/>
      <c r="F60" s="323"/>
      <c r="G60" s="323"/>
      <c r="H60" s="324"/>
    </row>
    <row r="61" spans="2:8" ht="15">
      <c r="B61" s="80" t="s">
        <v>11</v>
      </c>
      <c r="C61" s="336"/>
      <c r="D61" s="329"/>
      <c r="E61" s="492"/>
      <c r="F61" s="492"/>
      <c r="G61" s="492"/>
      <c r="H61" s="493"/>
    </row>
    <row r="62" spans="1:8" ht="15" hidden="1">
      <c r="A62" s="332" t="s">
        <v>61</v>
      </c>
      <c r="B62" s="80" t="s">
        <v>163</v>
      </c>
      <c r="C62" s="422"/>
      <c r="D62" s="423"/>
      <c r="E62" s="423"/>
      <c r="F62" s="423"/>
      <c r="G62" s="423"/>
      <c r="H62" s="409"/>
    </row>
    <row r="63" spans="1:8" ht="15" hidden="1">
      <c r="A63" s="332"/>
      <c r="B63" s="80" t="s">
        <v>142</v>
      </c>
      <c r="C63" s="422"/>
      <c r="D63" s="486"/>
      <c r="E63" s="486"/>
      <c r="F63" s="486"/>
      <c r="G63" s="486"/>
      <c r="H63" s="487"/>
    </row>
    <row r="64" spans="1:8" ht="15" hidden="1">
      <c r="A64" s="332"/>
      <c r="B64" s="149" t="s">
        <v>143</v>
      </c>
      <c r="C64" s="422"/>
      <c r="D64" s="446"/>
      <c r="E64" s="446"/>
      <c r="F64" s="446"/>
      <c r="G64" s="446"/>
      <c r="H64" s="447"/>
    </row>
    <row r="65" spans="1:10" ht="15" customHeight="1" hidden="1">
      <c r="A65" s="332"/>
      <c r="B65" s="65" t="s">
        <v>139</v>
      </c>
      <c r="C65" s="101"/>
      <c r="D65" s="74" t="s">
        <v>140</v>
      </c>
      <c r="E65" s="408"/>
      <c r="F65" s="409"/>
      <c r="G65" s="74" t="s">
        <v>141</v>
      </c>
      <c r="H65" s="130" t="s">
        <v>124</v>
      </c>
      <c r="J65" s="56" t="str">
        <f>CONCATENATE(C62,"",C63," - ",C65," ",E65)</f>
        <v> -  </v>
      </c>
    </row>
    <row r="66" spans="3:5" ht="12.75">
      <c r="C66" s="82" t="s">
        <v>146</v>
      </c>
      <c r="D66" s="82" t="s">
        <v>13</v>
      </c>
      <c r="E66" s="82" t="s">
        <v>147</v>
      </c>
    </row>
    <row r="67" spans="3:8" s="59" customFormat="1" ht="15">
      <c r="C67" s="217"/>
      <c r="D67" s="217"/>
      <c r="E67" s="491"/>
      <c r="F67" s="432"/>
      <c r="G67" s="432"/>
      <c r="H67" s="414"/>
    </row>
    <row r="68" ht="12.75" hidden="1">
      <c r="B68" s="85"/>
    </row>
    <row r="69" spans="1:8" ht="12.75">
      <c r="A69" s="448" t="s">
        <v>18</v>
      </c>
      <c r="B69" s="315"/>
      <c r="C69" s="315"/>
      <c r="E69" s="85" t="s">
        <v>65</v>
      </c>
      <c r="F69" s="410" t="str">
        <f>CONCATENATE(D5," - ",D7)</f>
        <v> - </v>
      </c>
      <c r="G69" s="410"/>
      <c r="H69" s="410"/>
    </row>
    <row r="70" ht="12.75">
      <c r="B70" s="86"/>
    </row>
    <row r="71" spans="1:8" ht="12.75" customHeight="1">
      <c r="A71" s="318" t="s">
        <v>38</v>
      </c>
      <c r="B71" s="315"/>
      <c r="C71" s="315"/>
      <c r="D71" s="315"/>
      <c r="E71" s="315"/>
      <c r="F71" s="315"/>
      <c r="G71" s="315"/>
      <c r="H71" s="315"/>
    </row>
    <row r="72" spans="1:8" ht="12.75">
      <c r="A72" s="449" t="s">
        <v>204</v>
      </c>
      <c r="B72" s="271"/>
      <c r="C72" s="271"/>
      <c r="D72" s="271"/>
      <c r="E72" s="271"/>
      <c r="F72" s="271"/>
      <c r="G72" s="271"/>
      <c r="H72" s="271"/>
    </row>
    <row r="73" spans="2:8" ht="12.75" hidden="1">
      <c r="B73" s="232"/>
      <c r="C73" s="27"/>
      <c r="D73" s="27"/>
      <c r="E73" s="27"/>
      <c r="F73" s="27"/>
      <c r="G73" s="27"/>
      <c r="H73" s="27"/>
    </row>
    <row r="74" spans="2:8" ht="12.75" customHeight="1">
      <c r="B74" s="366" t="s">
        <v>208</v>
      </c>
      <c r="C74" s="445"/>
      <c r="D74" s="455"/>
      <c r="E74" s="456"/>
      <c r="F74" s="456"/>
      <c r="G74" s="456"/>
      <c r="H74" s="457"/>
    </row>
    <row r="75" spans="2:8" ht="12.75">
      <c r="B75" s="271"/>
      <c r="C75" s="271"/>
      <c r="D75" s="458"/>
      <c r="E75" s="459"/>
      <c r="F75" s="459"/>
      <c r="G75" s="459"/>
      <c r="H75" s="460"/>
    </row>
    <row r="76" spans="2:8" s="67" customFormat="1" ht="15.75">
      <c r="B76" s="87"/>
      <c r="C76" s="88"/>
      <c r="D76" s="461"/>
      <c r="E76" s="462"/>
      <c r="F76" s="462"/>
      <c r="G76" s="462"/>
      <c r="H76" s="463"/>
    </row>
    <row r="77" spans="2:8" s="67" customFormat="1" ht="11.25" customHeight="1">
      <c r="B77" s="87"/>
      <c r="C77" s="88"/>
      <c r="E77" s="89"/>
      <c r="F77" s="89"/>
      <c r="G77" s="89"/>
      <c r="H77" s="89"/>
    </row>
    <row r="78" spans="1:8" ht="12.75" customHeight="1">
      <c r="A78" s="318" t="s">
        <v>39</v>
      </c>
      <c r="B78" s="315"/>
      <c r="C78" s="315"/>
      <c r="D78" s="315"/>
      <c r="E78" s="315"/>
      <c r="F78" s="315"/>
      <c r="G78" s="315"/>
      <c r="H78" s="315"/>
    </row>
    <row r="79" spans="2:8" ht="12.75" hidden="1">
      <c r="B79" s="232"/>
      <c r="C79" s="27"/>
      <c r="D79" s="27"/>
      <c r="E79" s="27"/>
      <c r="F79" s="27"/>
      <c r="G79" s="27"/>
      <c r="H79" s="27"/>
    </row>
    <row r="80" spans="2:8" ht="12.75" customHeight="1">
      <c r="B80" s="430" t="s">
        <v>209</v>
      </c>
      <c r="C80" s="453"/>
      <c r="D80" s="454"/>
      <c r="E80" s="455"/>
      <c r="F80" s="456"/>
      <c r="G80" s="456"/>
      <c r="H80" s="457"/>
    </row>
    <row r="81" spans="2:8" ht="12.75">
      <c r="B81" s="453"/>
      <c r="C81" s="453"/>
      <c r="D81" s="454"/>
      <c r="E81" s="458"/>
      <c r="F81" s="459"/>
      <c r="G81" s="459"/>
      <c r="H81" s="460"/>
    </row>
    <row r="82" spans="5:8" ht="12.75">
      <c r="E82" s="461"/>
      <c r="F82" s="462"/>
      <c r="G82" s="462"/>
      <c r="H82" s="463"/>
    </row>
    <row r="83" spans="6:8" ht="11.25" customHeight="1">
      <c r="F83" s="209"/>
      <c r="G83" s="209"/>
      <c r="H83" s="209"/>
    </row>
    <row r="84" spans="1:8" ht="12.75" customHeight="1">
      <c r="A84" s="318" t="s">
        <v>176</v>
      </c>
      <c r="B84" s="315"/>
      <c r="C84" s="315"/>
      <c r="D84" s="315"/>
      <c r="E84" s="315"/>
      <c r="F84" s="315"/>
      <c r="G84" s="315"/>
      <c r="H84" s="315"/>
    </row>
    <row r="85" spans="2:8" ht="12.75" hidden="1">
      <c r="B85" s="232"/>
      <c r="F85" s="209"/>
      <c r="G85" s="209"/>
      <c r="H85" s="209"/>
    </row>
    <row r="86" spans="2:8" ht="12.75" customHeight="1">
      <c r="B86" s="450" t="s">
        <v>210</v>
      </c>
      <c r="C86" s="451"/>
      <c r="D86" s="452"/>
      <c r="E86" s="387"/>
      <c r="F86" s="387"/>
      <c r="G86" s="387"/>
      <c r="H86" s="388"/>
    </row>
    <row r="87" spans="2:8" s="67" customFormat="1" ht="12.75">
      <c r="B87" s="444" t="s">
        <v>177</v>
      </c>
      <c r="C87" s="445"/>
      <c r="D87" s="435"/>
      <c r="E87" s="436"/>
      <c r="F87" s="436"/>
      <c r="G87" s="436"/>
      <c r="H87" s="437"/>
    </row>
    <row r="88" spans="2:8" s="67" customFormat="1" ht="12.75">
      <c r="B88" s="445"/>
      <c r="C88" s="445"/>
      <c r="D88" s="438"/>
      <c r="E88" s="439"/>
      <c r="F88" s="439"/>
      <c r="G88" s="439"/>
      <c r="H88" s="440"/>
    </row>
    <row r="89" spans="2:8" s="67" customFormat="1" ht="12.75">
      <c r="B89" s="271"/>
      <c r="C89" s="271"/>
      <c r="D89" s="441"/>
      <c r="E89" s="442"/>
      <c r="F89" s="442"/>
      <c r="G89" s="442"/>
      <c r="H89" s="443"/>
    </row>
    <row r="90" spans="2:8" s="67" customFormat="1" ht="11.25" customHeight="1">
      <c r="B90" s="87"/>
      <c r="F90" s="84"/>
      <c r="G90" s="84"/>
      <c r="H90" s="84"/>
    </row>
    <row r="91" spans="1:8" s="67" customFormat="1" ht="12.75" customHeight="1">
      <c r="A91" s="318" t="s">
        <v>174</v>
      </c>
      <c r="B91" s="315"/>
      <c r="C91" s="315"/>
      <c r="D91" s="315"/>
      <c r="E91" s="315"/>
      <c r="F91" s="315"/>
      <c r="G91" s="315"/>
      <c r="H91" s="315"/>
    </row>
    <row r="92" spans="2:8" s="67" customFormat="1" ht="12.75" hidden="1">
      <c r="B92" s="232"/>
      <c r="C92" s="27"/>
      <c r="D92" s="27"/>
      <c r="E92" s="27"/>
      <c r="F92" s="27"/>
      <c r="G92" s="27"/>
      <c r="H92" s="27"/>
    </row>
    <row r="93" spans="2:8" s="67" customFormat="1" ht="12.75" customHeight="1">
      <c r="B93" s="450" t="s">
        <v>211</v>
      </c>
      <c r="C93" s="360"/>
      <c r="D93" s="455"/>
      <c r="E93" s="473"/>
      <c r="F93" s="473"/>
      <c r="G93" s="473"/>
      <c r="H93" s="474"/>
    </row>
    <row r="94" spans="2:8" s="67" customFormat="1" ht="12.75">
      <c r="B94" s="231"/>
      <c r="C94" s="231"/>
      <c r="D94" s="475"/>
      <c r="E94" s="476"/>
      <c r="F94" s="476"/>
      <c r="G94" s="476"/>
      <c r="H94" s="477"/>
    </row>
    <row r="95" spans="2:8" s="67" customFormat="1" ht="12.75">
      <c r="B95" s="231"/>
      <c r="C95" s="231"/>
      <c r="D95" s="478"/>
      <c r="E95" s="479"/>
      <c r="F95" s="479"/>
      <c r="G95" s="479"/>
      <c r="H95" s="480"/>
    </row>
    <row r="96" spans="2:8" s="67" customFormat="1" ht="11.25" customHeight="1">
      <c r="B96" s="87"/>
      <c r="C96" s="481" t="s">
        <v>205</v>
      </c>
      <c r="D96" s="482"/>
      <c r="E96" s="482"/>
      <c r="F96" s="482"/>
      <c r="G96" s="482"/>
      <c r="H96" s="482"/>
    </row>
    <row r="97" spans="1:8" ht="12.75" customHeight="1">
      <c r="A97" s="318" t="s">
        <v>175</v>
      </c>
      <c r="B97" s="315"/>
      <c r="C97" s="315"/>
      <c r="D97" s="315"/>
      <c r="E97" s="315"/>
      <c r="F97" s="315"/>
      <c r="G97" s="315"/>
      <c r="H97" s="315"/>
    </row>
    <row r="98" spans="2:5" ht="12.75" hidden="1">
      <c r="B98" s="233"/>
      <c r="C98" s="27"/>
      <c r="D98" s="27"/>
      <c r="E98" s="27"/>
    </row>
    <row r="99" spans="2:8" ht="12.75" customHeight="1">
      <c r="B99" s="319" t="s">
        <v>212</v>
      </c>
      <c r="C99" s="271"/>
      <c r="D99" s="271"/>
      <c r="E99" s="271"/>
      <c r="F99" s="271"/>
      <c r="G99" s="271"/>
      <c r="H99" s="271"/>
    </row>
    <row r="100" spans="2:8" ht="12.75">
      <c r="B100" s="271"/>
      <c r="C100" s="271"/>
      <c r="D100" s="271"/>
      <c r="E100" s="271"/>
      <c r="F100" s="271"/>
      <c r="G100" s="271"/>
      <c r="H100" s="271"/>
    </row>
    <row r="101" spans="3:8" ht="25.5" customHeight="1">
      <c r="C101" s="464"/>
      <c r="D101" s="465"/>
      <c r="E101" s="465"/>
      <c r="F101" s="465"/>
      <c r="G101" s="465"/>
      <c r="H101" s="466"/>
    </row>
    <row r="102" spans="3:8" ht="25.5" customHeight="1">
      <c r="C102" s="467"/>
      <c r="D102" s="468"/>
      <c r="E102" s="468"/>
      <c r="F102" s="468"/>
      <c r="G102" s="468"/>
      <c r="H102" s="469"/>
    </row>
    <row r="103" spans="3:8" ht="12.75">
      <c r="C103" s="470"/>
      <c r="D103" s="471"/>
      <c r="E103" s="471"/>
      <c r="F103" s="471"/>
      <c r="G103" s="471"/>
      <c r="H103" s="472"/>
    </row>
    <row r="104" spans="4:8" ht="11.25" customHeight="1">
      <c r="D104" s="211"/>
      <c r="E104" s="211"/>
      <c r="F104" s="211"/>
      <c r="G104" s="211"/>
      <c r="H104" s="211"/>
    </row>
    <row r="105" spans="1:10" s="67" customFormat="1" ht="12.75">
      <c r="A105" s="319" t="s">
        <v>239</v>
      </c>
      <c r="B105" s="271"/>
      <c r="C105" s="271"/>
      <c r="D105" s="271"/>
      <c r="E105" s="271"/>
      <c r="F105" s="271"/>
      <c r="G105" s="271"/>
      <c r="H105" s="271"/>
      <c r="I105" s="56"/>
      <c r="J105" s="56"/>
    </row>
    <row r="106" spans="1:10" s="67" customFormat="1" ht="12.75">
      <c r="A106" s="271"/>
      <c r="B106" s="271"/>
      <c r="C106" s="271"/>
      <c r="D106" s="271"/>
      <c r="E106" s="271"/>
      <c r="F106" s="271"/>
      <c r="G106" s="271"/>
      <c r="H106" s="271"/>
      <c r="I106" s="56"/>
      <c r="J106" s="56"/>
    </row>
    <row r="107" spans="1:10" s="67" customFormat="1" ht="12.75">
      <c r="A107" s="271"/>
      <c r="B107" s="271"/>
      <c r="C107" s="271"/>
      <c r="D107" s="271"/>
      <c r="E107" s="271"/>
      <c r="F107" s="271"/>
      <c r="G107" s="271"/>
      <c r="H107" s="271"/>
      <c r="I107" s="56"/>
      <c r="J107" s="56"/>
    </row>
    <row r="108" spans="1:8" ht="12.75">
      <c r="A108" s="94"/>
      <c r="B108" s="313" t="s">
        <v>241</v>
      </c>
      <c r="C108" s="313"/>
      <c r="D108" s="313"/>
      <c r="E108" s="313"/>
      <c r="F108" s="313"/>
      <c r="G108" s="313"/>
      <c r="H108" s="313"/>
    </row>
    <row r="109" spans="1:8" ht="12.75">
      <c r="A109" s="94"/>
      <c r="B109" s="313"/>
      <c r="C109" s="313"/>
      <c r="D109" s="313"/>
      <c r="E109" s="313"/>
      <c r="F109" s="313"/>
      <c r="G109" s="313"/>
      <c r="H109" s="313"/>
    </row>
    <row r="110" spans="1:8" ht="12.75">
      <c r="A110" s="94"/>
      <c r="B110" s="313"/>
      <c r="C110" s="313"/>
      <c r="D110" s="313"/>
      <c r="E110" s="313"/>
      <c r="F110" s="313"/>
      <c r="G110" s="313"/>
      <c r="H110" s="313"/>
    </row>
    <row r="111" spans="1:8" ht="12.75">
      <c r="A111" s="94"/>
      <c r="B111" s="313"/>
      <c r="C111" s="313"/>
      <c r="D111" s="313"/>
      <c r="E111" s="313"/>
      <c r="F111" s="313"/>
      <c r="G111" s="313"/>
      <c r="H111" s="313"/>
    </row>
    <row r="112" spans="1:10" s="85" customFormat="1" ht="11.25" customHeight="1">
      <c r="A112" s="67"/>
      <c r="B112" s="90"/>
      <c r="C112" s="67"/>
      <c r="D112" s="91"/>
      <c r="E112" s="91"/>
      <c r="F112" s="67"/>
      <c r="G112" s="67"/>
      <c r="H112" s="67"/>
      <c r="I112" s="67"/>
      <c r="J112" s="67"/>
    </row>
    <row r="113" spans="1:10" s="85" customFormat="1" ht="12.75" customHeight="1">
      <c r="A113" s="318" t="s">
        <v>240</v>
      </c>
      <c r="B113" s="315"/>
      <c r="C113" s="315"/>
      <c r="D113" s="315"/>
      <c r="E113" s="315"/>
      <c r="F113" s="315"/>
      <c r="G113" s="315"/>
      <c r="H113" s="315"/>
      <c r="I113" s="56"/>
      <c r="J113" s="56"/>
    </row>
    <row r="114" spans="3:8" s="85" customFormat="1" ht="12.75" customHeight="1">
      <c r="C114" s="92" t="s">
        <v>33</v>
      </c>
      <c r="D114" s="350"/>
      <c r="E114" s="350"/>
      <c r="F114" s="95" t="s">
        <v>34</v>
      </c>
      <c r="G114" s="348"/>
      <c r="H114" s="349"/>
    </row>
    <row r="115" spans="3:8" s="85" customFormat="1" ht="12.75">
      <c r="C115" s="92" t="s">
        <v>35</v>
      </c>
      <c r="D115" s="347"/>
      <c r="E115" s="347"/>
      <c r="F115" s="95" t="s">
        <v>37</v>
      </c>
      <c r="G115" s="167"/>
      <c r="H115" s="96"/>
    </row>
    <row r="116" spans="3:8" s="85" customFormat="1" ht="12.75">
      <c r="C116" s="92" t="s">
        <v>36</v>
      </c>
      <c r="D116" s="341"/>
      <c r="E116" s="342"/>
      <c r="F116" s="342"/>
      <c r="G116" s="342"/>
      <c r="H116" s="343"/>
    </row>
    <row r="117" spans="2:8" s="85" customFormat="1" ht="15.75">
      <c r="B117" s="93"/>
      <c r="D117" s="344"/>
      <c r="E117" s="345"/>
      <c r="F117" s="345"/>
      <c r="G117" s="345"/>
      <c r="H117" s="346"/>
    </row>
    <row r="118" spans="3:8" s="85" customFormat="1" ht="12.75">
      <c r="C118" s="92" t="s">
        <v>125</v>
      </c>
      <c r="D118" s="427"/>
      <c r="E118" s="427"/>
      <c r="F118" s="427"/>
      <c r="G118" s="427"/>
      <c r="H118" s="427"/>
    </row>
    <row r="119" spans="3:8" s="85" customFormat="1" ht="12.75">
      <c r="C119" s="92" t="s">
        <v>126</v>
      </c>
      <c r="D119" s="427"/>
      <c r="E119" s="427"/>
      <c r="F119" s="427"/>
      <c r="G119" s="427"/>
      <c r="H119" s="427"/>
    </row>
    <row r="120" spans="3:8" s="85" customFormat="1" ht="12.75">
      <c r="C120" s="92" t="s">
        <v>40</v>
      </c>
      <c r="D120" s="168"/>
      <c r="E120" s="92" t="s">
        <v>41</v>
      </c>
      <c r="F120" s="428"/>
      <c r="G120" s="428"/>
      <c r="H120" s="428"/>
    </row>
    <row r="121" spans="5:8" s="85" customFormat="1" ht="12.75">
      <c r="E121" s="92" t="s">
        <v>123</v>
      </c>
      <c r="F121" s="429" t="s">
        <v>124</v>
      </c>
      <c r="G121" s="429"/>
      <c r="H121" s="429"/>
    </row>
    <row r="122" s="85" customFormat="1" ht="11.25" customHeight="1"/>
    <row r="123" spans="1:10" ht="12.75">
      <c r="A123" s="85"/>
      <c r="B123" s="430" t="s">
        <v>42</v>
      </c>
      <c r="C123" s="361"/>
      <c r="D123" s="366"/>
      <c r="E123" s="166"/>
      <c r="F123" s="233"/>
      <c r="G123" s="85"/>
      <c r="H123" s="85"/>
      <c r="I123" s="85"/>
      <c r="J123" s="85"/>
    </row>
    <row r="124" spans="1:10" ht="12.75">
      <c r="A124" s="85"/>
      <c r="B124" s="92"/>
      <c r="C124" s="92"/>
      <c r="D124" s="92" t="s">
        <v>127</v>
      </c>
      <c r="E124" s="424"/>
      <c r="F124" s="425"/>
      <c r="G124" s="426"/>
      <c r="H124" s="85"/>
      <c r="I124" s="85"/>
      <c r="J124" s="85"/>
    </row>
  </sheetData>
  <sheetProtection password="CC2F" sheet="1" objects="1" scenarios="1"/>
  <mergeCells count="103">
    <mergeCell ref="B80:D81"/>
    <mergeCell ref="E80:H82"/>
    <mergeCell ref="B74:C75"/>
    <mergeCell ref="D74:H76"/>
    <mergeCell ref="A78:H78"/>
    <mergeCell ref="D115:E115"/>
    <mergeCell ref="D116:H117"/>
    <mergeCell ref="B123:D123"/>
    <mergeCell ref="E124:G124"/>
    <mergeCell ref="D118:H118"/>
    <mergeCell ref="D119:H119"/>
    <mergeCell ref="F120:H120"/>
    <mergeCell ref="F121:H121"/>
    <mergeCell ref="B99:H100"/>
    <mergeCell ref="C101:H103"/>
    <mergeCell ref="D114:E114"/>
    <mergeCell ref="G114:H114"/>
    <mergeCell ref="A113:H113"/>
    <mergeCell ref="B108:H111"/>
    <mergeCell ref="A105:H107"/>
    <mergeCell ref="D20:F20"/>
    <mergeCell ref="D24:H24"/>
    <mergeCell ref="B22:C22"/>
    <mergeCell ref="B20:C20"/>
    <mergeCell ref="B21:C21"/>
    <mergeCell ref="D22:G22"/>
    <mergeCell ref="D27:H27"/>
    <mergeCell ref="C35:H35"/>
    <mergeCell ref="C39:H39"/>
    <mergeCell ref="E47:G47"/>
    <mergeCell ref="G41:H41"/>
    <mergeCell ref="E40:G40"/>
    <mergeCell ref="J2:J4"/>
    <mergeCell ref="D12:E12"/>
    <mergeCell ref="B11:C11"/>
    <mergeCell ref="D8:H8"/>
    <mergeCell ref="G12:H12"/>
    <mergeCell ref="E10:F10"/>
    <mergeCell ref="E67:H67"/>
    <mergeCell ref="C64:H64"/>
    <mergeCell ref="G54:H54"/>
    <mergeCell ref="B24:B29"/>
    <mergeCell ref="C61:H61"/>
    <mergeCell ref="F28:H28"/>
    <mergeCell ref="D26:H26"/>
    <mergeCell ref="A32:H32"/>
    <mergeCell ref="E34:H34"/>
    <mergeCell ref="C38:H38"/>
    <mergeCell ref="A71:H71"/>
    <mergeCell ref="C48:H48"/>
    <mergeCell ref="G10:H10"/>
    <mergeCell ref="B9:C9"/>
    <mergeCell ref="B12:C12"/>
    <mergeCell ref="D14:H14"/>
    <mergeCell ref="B14:B19"/>
    <mergeCell ref="D17:H17"/>
    <mergeCell ref="D16:H16"/>
    <mergeCell ref="E13:H13"/>
    <mergeCell ref="A1:C1"/>
    <mergeCell ref="B6:C6"/>
    <mergeCell ref="B8:C8"/>
    <mergeCell ref="B3:C3"/>
    <mergeCell ref="A5:C5"/>
    <mergeCell ref="B7:C7"/>
    <mergeCell ref="F18:H18"/>
    <mergeCell ref="G1:H1"/>
    <mergeCell ref="E11:F11"/>
    <mergeCell ref="G11:H11"/>
    <mergeCell ref="D7:G7"/>
    <mergeCell ref="E1:F1"/>
    <mergeCell ref="D3:F3"/>
    <mergeCell ref="D5:H5"/>
    <mergeCell ref="E9:F9"/>
    <mergeCell ref="D6:G6"/>
    <mergeCell ref="F69:H69"/>
    <mergeCell ref="A72:H72"/>
    <mergeCell ref="C52:H52"/>
    <mergeCell ref="C51:H51"/>
    <mergeCell ref="E60:H60"/>
    <mergeCell ref="E53:G53"/>
    <mergeCell ref="C63:H63"/>
    <mergeCell ref="C62:H62"/>
    <mergeCell ref="E56:H56"/>
    <mergeCell ref="A69:C69"/>
    <mergeCell ref="A62:A65"/>
    <mergeCell ref="E43:H43"/>
    <mergeCell ref="C36:H36"/>
    <mergeCell ref="A45:H45"/>
    <mergeCell ref="A58:H58"/>
    <mergeCell ref="A36:A41"/>
    <mergeCell ref="A49:A54"/>
    <mergeCell ref="E65:F65"/>
    <mergeCell ref="C49:H49"/>
    <mergeCell ref="A97:H97"/>
    <mergeCell ref="D87:H89"/>
    <mergeCell ref="B87:C89"/>
    <mergeCell ref="A84:H84"/>
    <mergeCell ref="C96:H96"/>
    <mergeCell ref="B86:C86"/>
    <mergeCell ref="D86:H86"/>
    <mergeCell ref="B93:C93"/>
    <mergeCell ref="D93:H95"/>
    <mergeCell ref="A91:H91"/>
  </mergeCells>
  <dataValidations count="2">
    <dataValidation type="list" allowBlank="1" showInputMessage="1" showErrorMessage="1" sqref="E123">
      <formula1>#REF!</formula1>
    </dataValidation>
    <dataValidation type="list" allowBlank="1" showInputMessage="1" showErrorMessage="1" sqref="D11 C34 C47 C60">
      <formula1>$J$11:$J$13</formula1>
    </dataValidation>
  </dataValidations>
  <printOptions/>
  <pageMargins left="0.75" right="0.46" top="0.17" bottom="0.35" header="0.17" footer="0.17"/>
  <pageSetup horizontalDpi="600" verticalDpi="600" orientation="portrait" paperSize="9" scale="90" r:id="rId3"/>
  <headerFooter alignWithMargins="0">
    <oddFooter>&amp;Rpage &amp;A &amp;P/&amp;N</oddFooter>
  </headerFooter>
  <rowBreaks count="1" manualBreakCount="1">
    <brk id="68" max="255" man="1"/>
  </rowBreaks>
  <legacyDrawing r:id="rId2"/>
</worksheet>
</file>

<file path=xl/worksheets/sheet5.xml><?xml version="1.0" encoding="utf-8"?>
<worksheet xmlns="http://schemas.openxmlformats.org/spreadsheetml/2006/main" xmlns:r="http://schemas.openxmlformats.org/officeDocument/2006/relationships">
  <sheetPr>
    <tabColor indexed="42"/>
  </sheetPr>
  <dimension ref="A1:L124"/>
  <sheetViews>
    <sheetView zoomScale="120" zoomScaleNormal="120" workbookViewId="0" topLeftCell="A7">
      <selection activeCell="M12" sqref="M12"/>
    </sheetView>
  </sheetViews>
  <sheetFormatPr defaultColWidth="11.421875" defaultRowHeight="12.75"/>
  <cols>
    <col min="1" max="1" width="2.421875" style="56" customWidth="1"/>
    <col min="2" max="2" width="10.8515625" style="56" customWidth="1"/>
    <col min="3" max="4" width="14.7109375" style="56" customWidth="1"/>
    <col min="5" max="7" width="11.421875" style="56" customWidth="1"/>
    <col min="8" max="8" width="13.57421875" style="56" customWidth="1"/>
    <col min="9" max="9" width="11.421875" style="56" customWidth="1"/>
    <col min="10" max="10" width="11.421875" style="56" hidden="1" customWidth="1"/>
    <col min="11" max="11" width="1.28515625" style="56" hidden="1" customWidth="1"/>
    <col min="12" max="12" width="11.421875" style="56" hidden="1" customWidth="1"/>
    <col min="13" max="16384" width="11.421875" style="56" customWidth="1"/>
  </cols>
  <sheetData>
    <row r="1" spans="1:8" s="15" customFormat="1" ht="12.75">
      <c r="A1" s="390">
        <f>Résumé!B25</f>
        <v>0</v>
      </c>
      <c r="B1" s="390"/>
      <c r="C1" s="390"/>
      <c r="E1" s="389"/>
      <c r="F1" s="389"/>
      <c r="G1" s="399" t="str">
        <f>CONCATENATE(Résumé!D2,"-",H2)</f>
        <v>ANR-07-CP2D-0-03</v>
      </c>
      <c r="H1" s="400"/>
    </row>
    <row r="2" spans="5:10" s="15" customFormat="1" ht="3.75" customHeight="1">
      <c r="E2" s="55"/>
      <c r="F2" s="55"/>
      <c r="G2" s="26"/>
      <c r="H2" s="141" t="s">
        <v>113</v>
      </c>
      <c r="J2" s="352" t="s">
        <v>55</v>
      </c>
    </row>
    <row r="3" spans="2:10" ht="18.75">
      <c r="B3" s="354" t="s">
        <v>26</v>
      </c>
      <c r="C3" s="355"/>
      <c r="D3" s="488" t="str">
        <f>Scientifiques!A20</f>
        <v>Partenaire 3</v>
      </c>
      <c r="E3" s="488"/>
      <c r="F3" s="488"/>
      <c r="J3" s="353"/>
    </row>
    <row r="4" spans="2:10" ht="3.75" customHeight="1">
      <c r="B4" s="57"/>
      <c r="C4" s="43"/>
      <c r="D4" s="58"/>
      <c r="E4" s="58"/>
      <c r="F4" s="58"/>
      <c r="J4" s="353"/>
    </row>
    <row r="5" spans="1:10" ht="30" customHeight="1">
      <c r="A5" s="359" t="s">
        <v>166</v>
      </c>
      <c r="B5" s="315"/>
      <c r="C5" s="360"/>
      <c r="D5" s="489"/>
      <c r="E5" s="490"/>
      <c r="F5" s="490"/>
      <c r="G5" s="490"/>
      <c r="H5" s="490"/>
      <c r="J5" s="60"/>
    </row>
    <row r="6" spans="1:10" ht="15">
      <c r="A6" s="59"/>
      <c r="B6" s="361" t="s">
        <v>15</v>
      </c>
      <c r="C6" s="355"/>
      <c r="D6" s="362"/>
      <c r="E6" s="363"/>
      <c r="F6" s="363"/>
      <c r="G6" s="363"/>
      <c r="H6" s="61"/>
      <c r="J6" s="60"/>
    </row>
    <row r="7" spans="1:10" ht="15">
      <c r="A7" s="59"/>
      <c r="B7" s="361" t="s">
        <v>128</v>
      </c>
      <c r="C7" s="321"/>
      <c r="D7" s="365"/>
      <c r="E7" s="337"/>
      <c r="F7" s="337"/>
      <c r="G7" s="338"/>
      <c r="H7" s="61"/>
      <c r="J7" s="60"/>
    </row>
    <row r="8" spans="1:8" s="63" customFormat="1" ht="45" customHeight="1">
      <c r="A8" s="62"/>
      <c r="B8" s="316" t="s">
        <v>167</v>
      </c>
      <c r="C8" s="317"/>
      <c r="D8" s="396"/>
      <c r="E8" s="397"/>
      <c r="F8" s="397"/>
      <c r="G8" s="397"/>
      <c r="H8" s="398"/>
    </row>
    <row r="9" spans="1:8" s="63" customFormat="1" ht="15">
      <c r="A9" s="108"/>
      <c r="B9" s="402" t="s">
        <v>156</v>
      </c>
      <c r="C9" s="403"/>
      <c r="D9" s="175"/>
      <c r="E9" s="404" t="s">
        <v>157</v>
      </c>
      <c r="F9" s="405"/>
      <c r="G9" s="176"/>
      <c r="H9" s="153"/>
    </row>
    <row r="10" spans="4:8" ht="15.75" customHeight="1">
      <c r="D10" s="79" t="s">
        <v>25</v>
      </c>
      <c r="E10" s="376" t="s">
        <v>10</v>
      </c>
      <c r="F10" s="377"/>
      <c r="G10" s="376" t="s">
        <v>9</v>
      </c>
      <c r="H10" s="377"/>
    </row>
    <row r="11" spans="2:10" ht="15">
      <c r="B11" s="320" t="s">
        <v>168</v>
      </c>
      <c r="C11" s="321"/>
      <c r="D11" s="158"/>
      <c r="E11" s="383"/>
      <c r="F11" s="338"/>
      <c r="G11" s="384"/>
      <c r="H11" s="385"/>
      <c r="J11" s="220" t="s">
        <v>197</v>
      </c>
    </row>
    <row r="12" spans="1:10" s="92" customFormat="1" ht="26.25" customHeight="1">
      <c r="A12" s="109"/>
      <c r="B12" s="406" t="s">
        <v>214</v>
      </c>
      <c r="C12" s="407"/>
      <c r="D12" s="381"/>
      <c r="E12" s="382"/>
      <c r="F12" s="111" t="s">
        <v>215</v>
      </c>
      <c r="G12" s="381"/>
      <c r="H12" s="382"/>
      <c r="I12" s="110"/>
      <c r="J12" s="219" t="s">
        <v>198</v>
      </c>
    </row>
    <row r="13" spans="1:10" s="92" customFormat="1" ht="12.75">
      <c r="A13" s="109"/>
      <c r="B13" s="155"/>
      <c r="C13" s="156"/>
      <c r="D13" s="236" t="s">
        <v>224</v>
      </c>
      <c r="E13" s="386"/>
      <c r="F13" s="387"/>
      <c r="G13" s="387"/>
      <c r="H13" s="388"/>
      <c r="I13" s="110"/>
      <c r="J13" s="219" t="s">
        <v>199</v>
      </c>
    </row>
    <row r="14" spans="1:9" s="92" customFormat="1" ht="15">
      <c r="A14" s="109"/>
      <c r="B14" s="371" t="s">
        <v>169</v>
      </c>
      <c r="C14" s="156"/>
      <c r="D14" s="378">
        <f>D5</f>
        <v>0</v>
      </c>
      <c r="E14" s="379"/>
      <c r="F14" s="379"/>
      <c r="G14" s="379"/>
      <c r="H14" s="380"/>
      <c r="I14" s="110"/>
    </row>
    <row r="15" spans="1:9" s="92" customFormat="1" ht="25.5">
      <c r="A15" s="109"/>
      <c r="B15" s="371"/>
      <c r="C15" s="156" t="s">
        <v>158</v>
      </c>
      <c r="D15" s="176"/>
      <c r="E15" s="177"/>
      <c r="F15" s="177"/>
      <c r="G15" s="177"/>
      <c r="H15" s="177"/>
      <c r="I15" s="110"/>
    </row>
    <row r="16" spans="1:8" ht="15">
      <c r="A16" s="59"/>
      <c r="B16" s="372"/>
      <c r="C16" s="190" t="s">
        <v>192</v>
      </c>
      <c r="D16" s="339"/>
      <c r="E16" s="335"/>
      <c r="F16" s="335"/>
      <c r="G16" s="335"/>
      <c r="H16" s="335"/>
    </row>
    <row r="17" spans="1:8" ht="15">
      <c r="A17" s="59"/>
      <c r="B17" s="372"/>
      <c r="C17" s="191" t="s">
        <v>193</v>
      </c>
      <c r="D17" s="328"/>
      <c r="E17" s="411"/>
      <c r="F17" s="411"/>
      <c r="G17" s="411"/>
      <c r="H17" s="412"/>
    </row>
    <row r="18" spans="1:8" s="66" customFormat="1" ht="15">
      <c r="A18" s="64"/>
      <c r="B18" s="373"/>
      <c r="C18" s="189" t="s">
        <v>139</v>
      </c>
      <c r="D18" s="159"/>
      <c r="E18" s="201" t="s">
        <v>140</v>
      </c>
      <c r="F18" s="365"/>
      <c r="G18" s="374"/>
      <c r="H18" s="375"/>
    </row>
    <row r="19" spans="1:8" s="66" customFormat="1" ht="15">
      <c r="A19" s="64"/>
      <c r="B19" s="373"/>
      <c r="C19" s="189"/>
      <c r="D19" s="150"/>
      <c r="E19" s="200" t="s">
        <v>159</v>
      </c>
      <c r="F19" s="197"/>
      <c r="G19" s="199" t="s">
        <v>160</v>
      </c>
      <c r="H19" s="198" t="s">
        <v>124</v>
      </c>
    </row>
    <row r="20" spans="2:8" ht="15">
      <c r="B20" s="366" t="s">
        <v>16</v>
      </c>
      <c r="C20" s="355"/>
      <c r="D20" s="391"/>
      <c r="E20" s="392"/>
      <c r="F20" s="393"/>
      <c r="G20" s="100"/>
      <c r="H20" s="100"/>
    </row>
    <row r="21" spans="2:8" ht="15">
      <c r="B21" s="366" t="s">
        <v>24</v>
      </c>
      <c r="C21" s="355"/>
      <c r="D21" s="157"/>
      <c r="E21" s="100"/>
      <c r="F21" s="100"/>
      <c r="G21" s="100"/>
      <c r="H21" s="100"/>
    </row>
    <row r="22" spans="2:8" ht="15">
      <c r="B22" s="366" t="s">
        <v>17</v>
      </c>
      <c r="C22" s="355"/>
      <c r="D22" s="496"/>
      <c r="E22" s="370"/>
      <c r="F22" s="370"/>
      <c r="G22" s="370"/>
      <c r="H22" s="61"/>
    </row>
    <row r="23" spans="2:8" s="67" customFormat="1" ht="3.75" customHeight="1">
      <c r="B23" s="68"/>
      <c r="C23" s="69"/>
      <c r="D23" s="70"/>
      <c r="E23" s="71"/>
      <c r="F23" s="71"/>
      <c r="G23" s="72"/>
      <c r="H23" s="73"/>
    </row>
    <row r="24" spans="2:8" ht="15">
      <c r="B24" s="367" t="s">
        <v>144</v>
      </c>
      <c r="C24" s="192"/>
      <c r="D24" s="396" t="str">
        <f>CONCATENATE(D5," - ",D7)</f>
        <v> - </v>
      </c>
      <c r="E24" s="397"/>
      <c r="F24" s="397"/>
      <c r="G24" s="397"/>
      <c r="H24" s="398"/>
    </row>
    <row r="25" spans="2:8" ht="15">
      <c r="B25" s="367"/>
      <c r="C25" s="193" t="s">
        <v>161</v>
      </c>
      <c r="D25" s="176"/>
      <c r="E25" s="180"/>
      <c r="F25" s="181"/>
      <c r="G25" s="181"/>
      <c r="H25" s="182"/>
    </row>
    <row r="26" spans="2:8" ht="15">
      <c r="B26" s="368"/>
      <c r="C26" s="194" t="s">
        <v>192</v>
      </c>
      <c r="D26" s="396"/>
      <c r="E26" s="494"/>
      <c r="F26" s="494"/>
      <c r="G26" s="494"/>
      <c r="H26" s="495"/>
    </row>
    <row r="27" spans="2:8" ht="15">
      <c r="B27" s="368"/>
      <c r="C27" s="190" t="s">
        <v>193</v>
      </c>
      <c r="D27" s="339"/>
      <c r="E27" s="335"/>
      <c r="F27" s="335"/>
      <c r="G27" s="335"/>
      <c r="H27" s="335"/>
    </row>
    <row r="28" spans="1:12" s="66" customFormat="1" ht="15">
      <c r="A28" s="64"/>
      <c r="B28" s="368"/>
      <c r="C28" s="195" t="s">
        <v>162</v>
      </c>
      <c r="D28" s="159"/>
      <c r="E28" s="74" t="s">
        <v>41</v>
      </c>
      <c r="F28" s="365"/>
      <c r="G28" s="374"/>
      <c r="H28" s="375"/>
      <c r="L28" s="56" t="str">
        <f>CONCATENATE(D25," ",D26," - ",D28," ",F28," ",H29)</f>
        <v>  -   France</v>
      </c>
    </row>
    <row r="29" spans="1:8" s="66" customFormat="1" ht="15">
      <c r="A29" s="64"/>
      <c r="B29" s="368"/>
      <c r="C29" s="195"/>
      <c r="D29" s="148"/>
      <c r="E29" s="202" t="s">
        <v>159</v>
      </c>
      <c r="F29" s="197"/>
      <c r="G29" s="199" t="s">
        <v>160</v>
      </c>
      <c r="H29" s="198" t="s">
        <v>124</v>
      </c>
    </row>
    <row r="30" spans="1:8" s="66" customFormat="1" ht="7.5" customHeight="1">
      <c r="A30" s="64"/>
      <c r="B30" s="65"/>
      <c r="C30" s="65"/>
      <c r="D30" s="75"/>
      <c r="E30" s="65"/>
      <c r="F30" s="75"/>
      <c r="G30" s="76"/>
      <c r="H30" s="76"/>
    </row>
    <row r="31" spans="2:8" ht="12.75" hidden="1">
      <c r="B31" s="31"/>
      <c r="C31" s="27"/>
      <c r="D31" s="27"/>
      <c r="E31" s="77"/>
      <c r="F31" s="78"/>
      <c r="G31" s="78"/>
      <c r="H31" s="78"/>
    </row>
    <row r="32" spans="1:8" ht="12.75" customHeight="1">
      <c r="A32" s="331" t="s">
        <v>43</v>
      </c>
      <c r="B32" s="315"/>
      <c r="C32" s="315"/>
      <c r="D32" s="315"/>
      <c r="E32" s="315"/>
      <c r="F32" s="315"/>
      <c r="G32" s="315"/>
      <c r="H32" s="315"/>
    </row>
    <row r="33" spans="3:8" ht="15.75" customHeight="1">
      <c r="C33" s="79" t="s">
        <v>25</v>
      </c>
      <c r="D33" s="79" t="s">
        <v>10</v>
      </c>
      <c r="E33" s="79" t="s">
        <v>9</v>
      </c>
      <c r="H33" s="85"/>
    </row>
    <row r="34" spans="2:8" ht="15">
      <c r="B34" s="79"/>
      <c r="C34" s="158"/>
      <c r="D34" s="160"/>
      <c r="E34" s="322"/>
      <c r="F34" s="323"/>
      <c r="G34" s="323"/>
      <c r="H34" s="324"/>
    </row>
    <row r="35" spans="2:8" ht="15">
      <c r="B35" s="187" t="s">
        <v>11</v>
      </c>
      <c r="C35" s="334"/>
      <c r="D35" s="335"/>
      <c r="E35" s="335"/>
      <c r="F35" s="335"/>
      <c r="G35" s="335"/>
      <c r="H35" s="335"/>
    </row>
    <row r="36" spans="1:8" ht="15">
      <c r="A36" s="332" t="s">
        <v>61</v>
      </c>
      <c r="B36" s="187"/>
      <c r="C36" s="336">
        <f>D5</f>
        <v>0</v>
      </c>
      <c r="D36" s="337"/>
      <c r="E36" s="337"/>
      <c r="F36" s="337"/>
      <c r="G36" s="337"/>
      <c r="H36" s="338"/>
    </row>
    <row r="37" spans="1:8" ht="15">
      <c r="A37" s="332"/>
      <c r="B37" s="188" t="s">
        <v>163</v>
      </c>
      <c r="C37" s="237">
        <f>IF(D15="","",D15)</f>
      </c>
      <c r="D37" s="183"/>
      <c r="E37" s="183"/>
      <c r="F37" s="183"/>
      <c r="G37" s="183"/>
      <c r="H37" s="184"/>
    </row>
    <row r="38" spans="1:8" ht="15">
      <c r="A38" s="332"/>
      <c r="B38" s="187" t="s">
        <v>194</v>
      </c>
      <c r="C38" s="336">
        <f>D16</f>
        <v>0</v>
      </c>
      <c r="D38" s="418"/>
      <c r="E38" s="418"/>
      <c r="F38" s="418"/>
      <c r="G38" s="418"/>
      <c r="H38" s="419"/>
    </row>
    <row r="39" spans="1:10" ht="24">
      <c r="A39" s="332"/>
      <c r="B39" s="188" t="s">
        <v>195</v>
      </c>
      <c r="C39" s="336">
        <f>IF(D17="","",D17)</f>
      </c>
      <c r="D39" s="411"/>
      <c r="E39" s="411"/>
      <c r="F39" s="411"/>
      <c r="G39" s="411"/>
      <c r="H39" s="412"/>
      <c r="J39" s="56">
        <f>IF(E41="",E40,CONCATENATE(E40," cedex ",E41))</f>
        <v>0</v>
      </c>
    </row>
    <row r="40" spans="1:10" ht="15" customHeight="1">
      <c r="A40" s="332"/>
      <c r="B40" s="189" t="s">
        <v>139</v>
      </c>
      <c r="C40" s="162">
        <f>D18</f>
        <v>0</v>
      </c>
      <c r="D40" s="81" t="s">
        <v>140</v>
      </c>
      <c r="E40" s="365">
        <f>F18</f>
        <v>0</v>
      </c>
      <c r="F40" s="484"/>
      <c r="G40" s="417"/>
      <c r="H40" s="204"/>
      <c r="J40" s="56" t="str">
        <f>IF(G41="France",CONCATENATE(C37," ",C38," - ",C39," - ",C40," ",J39),CONCATENATE(C37," ",C38," - ",C39," - ",C40," ",J39," ",G41))</f>
        <v> 0 -  - 0 0</v>
      </c>
    </row>
    <row r="41" spans="1:8" ht="15" customHeight="1">
      <c r="A41" s="333"/>
      <c r="B41" s="189"/>
      <c r="C41" s="203"/>
      <c r="D41" s="202" t="s">
        <v>159</v>
      </c>
      <c r="E41" s="222">
        <f>IF(F19="","",F19)</f>
      </c>
      <c r="F41" s="199" t="s">
        <v>160</v>
      </c>
      <c r="G41" s="415" t="s">
        <v>124</v>
      </c>
      <c r="H41" s="416"/>
    </row>
    <row r="42" spans="3:5" ht="12.75">
      <c r="C42" s="79" t="s">
        <v>12</v>
      </c>
      <c r="D42" s="79" t="s">
        <v>13</v>
      </c>
      <c r="E42" s="79" t="s">
        <v>14</v>
      </c>
    </row>
    <row r="43" spans="2:8" ht="15">
      <c r="B43" s="79"/>
      <c r="C43" s="217"/>
      <c r="D43" s="217"/>
      <c r="E43" s="413"/>
      <c r="F43" s="394"/>
      <c r="G43" s="394"/>
      <c r="H43" s="414"/>
    </row>
    <row r="44" spans="2:4" ht="7.5" customHeight="1">
      <c r="B44" s="82"/>
      <c r="C44" s="82"/>
      <c r="D44" s="82"/>
    </row>
    <row r="45" spans="1:8" ht="12.75" customHeight="1">
      <c r="A45" s="331" t="s">
        <v>170</v>
      </c>
      <c r="B45" s="315"/>
      <c r="C45" s="315"/>
      <c r="D45" s="315"/>
      <c r="E45" s="315"/>
      <c r="F45" s="315"/>
      <c r="G45" s="315"/>
      <c r="H45" s="315"/>
    </row>
    <row r="46" spans="3:8" ht="12.75">
      <c r="C46" s="83" t="s">
        <v>25</v>
      </c>
      <c r="D46" s="83" t="s">
        <v>10</v>
      </c>
      <c r="E46" s="83" t="s">
        <v>9</v>
      </c>
      <c r="H46" s="85" t="s">
        <v>155</v>
      </c>
    </row>
    <row r="47" spans="2:8" ht="15">
      <c r="B47" s="83"/>
      <c r="C47" s="163"/>
      <c r="D47" s="164"/>
      <c r="E47" s="322"/>
      <c r="F47" s="340"/>
      <c r="G47" s="340"/>
      <c r="H47" s="174"/>
    </row>
    <row r="48" spans="2:8" ht="15">
      <c r="B48" s="187" t="s">
        <v>11</v>
      </c>
      <c r="C48" s="339"/>
      <c r="D48" s="335"/>
      <c r="E48" s="335"/>
      <c r="F48" s="335"/>
      <c r="G48" s="335"/>
      <c r="H48" s="335"/>
    </row>
    <row r="49" spans="1:8" ht="13.5">
      <c r="A49" s="332" t="s">
        <v>61</v>
      </c>
      <c r="B49" s="187"/>
      <c r="C49" s="483" t="str">
        <f>CONCATENATE(D5," - ",D7)</f>
        <v> - </v>
      </c>
      <c r="D49" s="484"/>
      <c r="E49" s="484"/>
      <c r="F49" s="484"/>
      <c r="G49" s="484"/>
      <c r="H49" s="485"/>
    </row>
    <row r="50" spans="1:8" ht="15">
      <c r="A50" s="332"/>
      <c r="B50" s="188" t="s">
        <v>163</v>
      </c>
      <c r="C50" s="237">
        <f>IF(D25="","",D25)</f>
      </c>
      <c r="D50" s="185"/>
      <c r="E50" s="185"/>
      <c r="F50" s="185"/>
      <c r="G50" s="185"/>
      <c r="H50" s="186"/>
    </row>
    <row r="51" spans="1:8" ht="15">
      <c r="A51" s="332"/>
      <c r="B51" s="187" t="s">
        <v>192</v>
      </c>
      <c r="C51" s="339">
        <f>D26</f>
        <v>0</v>
      </c>
      <c r="D51" s="335"/>
      <c r="E51" s="335"/>
      <c r="F51" s="335"/>
      <c r="G51" s="335"/>
      <c r="H51" s="335"/>
    </row>
    <row r="52" spans="1:10" ht="13.5">
      <c r="A52" s="332"/>
      <c r="B52" s="188" t="s">
        <v>196</v>
      </c>
      <c r="C52" s="328">
        <f>IF(D27="","",D27)</f>
      </c>
      <c r="D52" s="411"/>
      <c r="E52" s="411"/>
      <c r="F52" s="411"/>
      <c r="G52" s="411"/>
      <c r="H52" s="412"/>
      <c r="J52" s="56">
        <f>IF(E54="",E53,CONCATENATE(E53," cedex ",E54))</f>
        <v>0</v>
      </c>
    </row>
    <row r="53" spans="1:10" ht="15" customHeight="1">
      <c r="A53" s="332"/>
      <c r="B53" s="189" t="s">
        <v>139</v>
      </c>
      <c r="C53" s="162">
        <f>D28</f>
        <v>0</v>
      </c>
      <c r="D53" s="74" t="s">
        <v>140</v>
      </c>
      <c r="E53" s="365">
        <f>F28</f>
        <v>0</v>
      </c>
      <c r="F53" s="411"/>
      <c r="G53" s="421"/>
      <c r="H53" s="205"/>
      <c r="J53" s="56" t="str">
        <f>IF(G54="France",CONCATENATE(C50," ",C51," - ",C52," - ",C53," ",J52),CONCATENATE(C50," ",C51," - ",C52," - ",C53," ",J52," ",G54))</f>
        <v> 0 -  - 0 0</v>
      </c>
    </row>
    <row r="54" spans="1:8" ht="15" customHeight="1">
      <c r="A54" s="333"/>
      <c r="B54" s="189"/>
      <c r="C54" s="203"/>
      <c r="D54" s="202" t="s">
        <v>159</v>
      </c>
      <c r="E54" s="222">
        <f>IF(F29="","",F29)</f>
      </c>
      <c r="F54" s="199" t="s">
        <v>160</v>
      </c>
      <c r="G54" s="415" t="s">
        <v>124</v>
      </c>
      <c r="H54" s="416"/>
    </row>
    <row r="55" spans="3:5" ht="12.75">
      <c r="C55" s="83" t="s">
        <v>12</v>
      </c>
      <c r="D55" s="83" t="s">
        <v>13</v>
      </c>
      <c r="E55" s="83" t="s">
        <v>14</v>
      </c>
    </row>
    <row r="56" spans="3:8" ht="15">
      <c r="C56" s="159"/>
      <c r="D56" s="159"/>
      <c r="E56" s="413"/>
      <c r="F56" s="394"/>
      <c r="G56" s="394"/>
      <c r="H56" s="414"/>
    </row>
    <row r="57" spans="3:5" ht="7.5" customHeight="1">
      <c r="C57" s="83"/>
      <c r="D57" s="83"/>
      <c r="E57" s="83"/>
    </row>
    <row r="58" spans="1:8" s="59" customFormat="1" ht="14.25">
      <c r="A58" s="331" t="s">
        <v>44</v>
      </c>
      <c r="B58" s="315"/>
      <c r="C58" s="315"/>
      <c r="D58" s="315"/>
      <c r="E58" s="315"/>
      <c r="F58" s="315"/>
      <c r="G58" s="315"/>
      <c r="H58" s="315"/>
    </row>
    <row r="59" spans="3:8" ht="12.75">
      <c r="C59" s="79" t="s">
        <v>25</v>
      </c>
      <c r="D59" s="79" t="s">
        <v>10</v>
      </c>
      <c r="E59" s="79" t="s">
        <v>9</v>
      </c>
      <c r="H59" s="85"/>
    </row>
    <row r="60" spans="2:8" ht="15">
      <c r="B60" s="79"/>
      <c r="C60" s="158"/>
      <c r="D60" s="158"/>
      <c r="E60" s="415"/>
      <c r="F60" s="492"/>
      <c r="G60" s="492"/>
      <c r="H60" s="324"/>
    </row>
    <row r="61" spans="2:8" ht="15">
      <c r="B61" s="80" t="s">
        <v>11</v>
      </c>
      <c r="C61" s="336"/>
      <c r="D61" s="329"/>
      <c r="E61" s="492"/>
      <c r="F61" s="492"/>
      <c r="G61" s="492"/>
      <c r="H61" s="493"/>
    </row>
    <row r="62" spans="1:8" ht="15" hidden="1">
      <c r="A62" s="332" t="s">
        <v>61</v>
      </c>
      <c r="B62" s="80" t="s">
        <v>163</v>
      </c>
      <c r="C62" s="422"/>
      <c r="D62" s="423"/>
      <c r="E62" s="423"/>
      <c r="F62" s="423"/>
      <c r="G62" s="423"/>
      <c r="H62" s="409"/>
    </row>
    <row r="63" spans="1:8" ht="15" hidden="1">
      <c r="A63" s="332"/>
      <c r="B63" s="80" t="s">
        <v>142</v>
      </c>
      <c r="C63" s="422"/>
      <c r="D63" s="486"/>
      <c r="E63" s="486"/>
      <c r="F63" s="486"/>
      <c r="G63" s="486"/>
      <c r="H63" s="487"/>
    </row>
    <row r="64" spans="1:8" ht="15" hidden="1">
      <c r="A64" s="332"/>
      <c r="B64" s="149" t="s">
        <v>143</v>
      </c>
      <c r="C64" s="422"/>
      <c r="D64" s="446"/>
      <c r="E64" s="446"/>
      <c r="F64" s="446"/>
      <c r="G64" s="446"/>
      <c r="H64" s="447"/>
    </row>
    <row r="65" spans="1:10" ht="15" customHeight="1" hidden="1">
      <c r="A65" s="332"/>
      <c r="B65" s="65" t="s">
        <v>139</v>
      </c>
      <c r="C65" s="101"/>
      <c r="D65" s="74" t="s">
        <v>140</v>
      </c>
      <c r="E65" s="408"/>
      <c r="F65" s="409"/>
      <c r="G65" s="74" t="s">
        <v>141</v>
      </c>
      <c r="H65" s="130" t="s">
        <v>124</v>
      </c>
      <c r="J65" s="56" t="str">
        <f>CONCATENATE(C62,"",C63," - ",C65," ",E65)</f>
        <v> -  </v>
      </c>
    </row>
    <row r="66" spans="3:5" ht="12.75">
      <c r="C66" s="82" t="s">
        <v>146</v>
      </c>
      <c r="D66" s="82" t="s">
        <v>13</v>
      </c>
      <c r="E66" s="82" t="s">
        <v>147</v>
      </c>
    </row>
    <row r="67" spans="3:8" s="59" customFormat="1" ht="15">
      <c r="C67" s="217"/>
      <c r="D67" s="217"/>
      <c r="E67" s="491"/>
      <c r="F67" s="432"/>
      <c r="G67" s="432"/>
      <c r="H67" s="414"/>
    </row>
    <row r="68" ht="12.75" hidden="1">
      <c r="B68" s="85"/>
    </row>
    <row r="69" spans="1:8" ht="12.75">
      <c r="A69" s="448" t="s">
        <v>18</v>
      </c>
      <c r="B69" s="315"/>
      <c r="C69" s="315"/>
      <c r="E69" s="85" t="s">
        <v>65</v>
      </c>
      <c r="F69" s="410" t="str">
        <f>CONCATENATE(D5," - ",D7)</f>
        <v> - </v>
      </c>
      <c r="G69" s="410"/>
      <c r="H69" s="410"/>
    </row>
    <row r="70" ht="12.75">
      <c r="B70" s="86"/>
    </row>
    <row r="71" spans="1:8" ht="12.75" customHeight="1">
      <c r="A71" s="318" t="s">
        <v>38</v>
      </c>
      <c r="B71" s="315"/>
      <c r="C71" s="315"/>
      <c r="D71" s="315"/>
      <c r="E71" s="315"/>
      <c r="F71" s="315"/>
      <c r="G71" s="315"/>
      <c r="H71" s="315"/>
    </row>
    <row r="72" spans="1:8" ht="12.75">
      <c r="A72" s="449" t="s">
        <v>204</v>
      </c>
      <c r="B72" s="271"/>
      <c r="C72" s="271"/>
      <c r="D72" s="271"/>
      <c r="E72" s="271"/>
      <c r="F72" s="271"/>
      <c r="G72" s="271"/>
      <c r="H72" s="271"/>
    </row>
    <row r="73" spans="2:8" ht="12.75" hidden="1">
      <c r="B73" s="232"/>
      <c r="C73" s="27"/>
      <c r="D73" s="27"/>
      <c r="E73" s="27"/>
      <c r="F73" s="27"/>
      <c r="G73" s="27"/>
      <c r="H73" s="27"/>
    </row>
    <row r="74" spans="2:8" ht="12.75" customHeight="1">
      <c r="B74" s="366" t="s">
        <v>208</v>
      </c>
      <c r="C74" s="445"/>
      <c r="D74" s="455"/>
      <c r="E74" s="456"/>
      <c r="F74" s="456"/>
      <c r="G74" s="456"/>
      <c r="H74" s="457"/>
    </row>
    <row r="75" spans="2:8" ht="12.75">
      <c r="B75" s="271"/>
      <c r="C75" s="271"/>
      <c r="D75" s="458"/>
      <c r="E75" s="459"/>
      <c r="F75" s="459"/>
      <c r="G75" s="459"/>
      <c r="H75" s="460"/>
    </row>
    <row r="76" spans="2:8" s="67" customFormat="1" ht="15.75">
      <c r="B76" s="87"/>
      <c r="C76" s="88"/>
      <c r="D76" s="461"/>
      <c r="E76" s="462"/>
      <c r="F76" s="462"/>
      <c r="G76" s="462"/>
      <c r="H76" s="463"/>
    </row>
    <row r="77" spans="2:8" s="67" customFormat="1" ht="11.25" customHeight="1">
      <c r="B77" s="87"/>
      <c r="C77" s="88"/>
      <c r="E77" s="89"/>
      <c r="F77" s="89"/>
      <c r="G77" s="89"/>
      <c r="H77" s="89"/>
    </row>
    <row r="78" spans="1:8" ht="12.75" customHeight="1">
      <c r="A78" s="318" t="s">
        <v>39</v>
      </c>
      <c r="B78" s="315"/>
      <c r="C78" s="315"/>
      <c r="D78" s="315"/>
      <c r="E78" s="315"/>
      <c r="F78" s="315"/>
      <c r="G78" s="315"/>
      <c r="H78" s="315"/>
    </row>
    <row r="79" spans="2:8" ht="12.75" hidden="1">
      <c r="B79" s="232"/>
      <c r="C79" s="27"/>
      <c r="D79" s="27"/>
      <c r="E79" s="27"/>
      <c r="F79" s="27"/>
      <c r="G79" s="27"/>
      <c r="H79" s="27"/>
    </row>
    <row r="80" spans="2:8" ht="12.75" customHeight="1">
      <c r="B80" s="430" t="s">
        <v>209</v>
      </c>
      <c r="C80" s="453"/>
      <c r="D80" s="454"/>
      <c r="E80" s="455"/>
      <c r="F80" s="456"/>
      <c r="G80" s="456"/>
      <c r="H80" s="457"/>
    </row>
    <row r="81" spans="2:8" ht="12.75">
      <c r="B81" s="453"/>
      <c r="C81" s="453"/>
      <c r="D81" s="454"/>
      <c r="E81" s="458"/>
      <c r="F81" s="459"/>
      <c r="G81" s="459"/>
      <c r="H81" s="460"/>
    </row>
    <row r="82" spans="5:8" ht="12.75">
      <c r="E82" s="461"/>
      <c r="F82" s="462"/>
      <c r="G82" s="462"/>
      <c r="H82" s="463"/>
    </row>
    <row r="83" spans="6:8" ht="11.25" customHeight="1">
      <c r="F83" s="209"/>
      <c r="G83" s="209"/>
      <c r="H83" s="209"/>
    </row>
    <row r="84" spans="1:8" ht="12.75" customHeight="1">
      <c r="A84" s="318" t="s">
        <v>176</v>
      </c>
      <c r="B84" s="315"/>
      <c r="C84" s="315"/>
      <c r="D84" s="315"/>
      <c r="E84" s="315"/>
      <c r="F84" s="315"/>
      <c r="G84" s="315"/>
      <c r="H84" s="315"/>
    </row>
    <row r="85" spans="2:8" ht="12.75" hidden="1">
      <c r="B85" s="232"/>
      <c r="F85" s="209"/>
      <c r="G85" s="209"/>
      <c r="H85" s="209"/>
    </row>
    <row r="86" spans="2:8" ht="12.75" customHeight="1">
      <c r="B86" s="450" t="s">
        <v>210</v>
      </c>
      <c r="C86" s="451"/>
      <c r="D86" s="452"/>
      <c r="E86" s="387"/>
      <c r="F86" s="387"/>
      <c r="G86" s="387"/>
      <c r="H86" s="388"/>
    </row>
    <row r="87" spans="2:8" s="67" customFormat="1" ht="12.75">
      <c r="B87" s="444" t="s">
        <v>177</v>
      </c>
      <c r="C87" s="445"/>
      <c r="D87" s="435"/>
      <c r="E87" s="436"/>
      <c r="F87" s="436"/>
      <c r="G87" s="436"/>
      <c r="H87" s="437"/>
    </row>
    <row r="88" spans="2:8" s="67" customFormat="1" ht="12.75">
      <c r="B88" s="445"/>
      <c r="C88" s="445"/>
      <c r="D88" s="438"/>
      <c r="E88" s="439"/>
      <c r="F88" s="439"/>
      <c r="G88" s="439"/>
      <c r="H88" s="440"/>
    </row>
    <row r="89" spans="2:8" s="67" customFormat="1" ht="12.75">
      <c r="B89" s="271"/>
      <c r="C89" s="271"/>
      <c r="D89" s="441"/>
      <c r="E89" s="442"/>
      <c r="F89" s="442"/>
      <c r="G89" s="442"/>
      <c r="H89" s="443"/>
    </row>
    <row r="90" spans="2:8" s="67" customFormat="1" ht="11.25" customHeight="1">
      <c r="B90" s="87"/>
      <c r="F90" s="84"/>
      <c r="G90" s="84"/>
      <c r="H90" s="84"/>
    </row>
    <row r="91" spans="1:8" s="67" customFormat="1" ht="12.75" customHeight="1">
      <c r="A91" s="318" t="s">
        <v>174</v>
      </c>
      <c r="B91" s="315"/>
      <c r="C91" s="315"/>
      <c r="D91" s="315"/>
      <c r="E91" s="315"/>
      <c r="F91" s="315"/>
      <c r="G91" s="315"/>
      <c r="H91" s="315"/>
    </row>
    <row r="92" spans="2:8" s="67" customFormat="1" ht="12.75" hidden="1">
      <c r="B92" s="232"/>
      <c r="C92" s="27"/>
      <c r="D92" s="27"/>
      <c r="E92" s="27"/>
      <c r="F92" s="27"/>
      <c r="G92" s="27"/>
      <c r="H92" s="27"/>
    </row>
    <row r="93" spans="2:8" s="67" customFormat="1" ht="12.75" customHeight="1">
      <c r="B93" s="450" t="s">
        <v>211</v>
      </c>
      <c r="C93" s="360"/>
      <c r="D93" s="455"/>
      <c r="E93" s="473"/>
      <c r="F93" s="473"/>
      <c r="G93" s="473"/>
      <c r="H93" s="474"/>
    </row>
    <row r="94" spans="2:8" s="67" customFormat="1" ht="12.75">
      <c r="B94" s="231"/>
      <c r="C94" s="231"/>
      <c r="D94" s="475"/>
      <c r="E94" s="476"/>
      <c r="F94" s="476"/>
      <c r="G94" s="476"/>
      <c r="H94" s="477"/>
    </row>
    <row r="95" spans="2:8" s="67" customFormat="1" ht="12.75">
      <c r="B95" s="231"/>
      <c r="C95" s="231"/>
      <c r="D95" s="478"/>
      <c r="E95" s="479"/>
      <c r="F95" s="479"/>
      <c r="G95" s="479"/>
      <c r="H95" s="480"/>
    </row>
    <row r="96" spans="2:8" s="67" customFormat="1" ht="11.25" customHeight="1">
      <c r="B96" s="87"/>
      <c r="C96" s="481" t="s">
        <v>205</v>
      </c>
      <c r="D96" s="482"/>
      <c r="E96" s="482"/>
      <c r="F96" s="482"/>
      <c r="G96" s="482"/>
      <c r="H96" s="482"/>
    </row>
    <row r="97" spans="1:8" ht="12.75" customHeight="1">
      <c r="A97" s="318" t="s">
        <v>175</v>
      </c>
      <c r="B97" s="315"/>
      <c r="C97" s="315"/>
      <c r="D97" s="315"/>
      <c r="E97" s="315"/>
      <c r="F97" s="315"/>
      <c r="G97" s="315"/>
      <c r="H97" s="315"/>
    </row>
    <row r="98" spans="2:5" ht="12.75" hidden="1">
      <c r="B98" s="233"/>
      <c r="C98" s="27"/>
      <c r="D98" s="27"/>
      <c r="E98" s="27"/>
    </row>
    <row r="99" spans="2:8" ht="12.75" customHeight="1">
      <c r="B99" s="319" t="s">
        <v>212</v>
      </c>
      <c r="C99" s="271"/>
      <c r="D99" s="271"/>
      <c r="E99" s="271"/>
      <c r="F99" s="271"/>
      <c r="G99" s="271"/>
      <c r="H99" s="271"/>
    </row>
    <row r="100" spans="2:8" ht="12.75">
      <c r="B100" s="271"/>
      <c r="C100" s="271"/>
      <c r="D100" s="271"/>
      <c r="E100" s="271"/>
      <c r="F100" s="271"/>
      <c r="G100" s="271"/>
      <c r="H100" s="271"/>
    </row>
    <row r="101" spans="3:8" ht="25.5" customHeight="1">
      <c r="C101" s="464"/>
      <c r="D101" s="465"/>
      <c r="E101" s="465"/>
      <c r="F101" s="465"/>
      <c r="G101" s="465"/>
      <c r="H101" s="466"/>
    </row>
    <row r="102" spans="3:8" ht="25.5" customHeight="1">
      <c r="C102" s="467"/>
      <c r="D102" s="468"/>
      <c r="E102" s="468"/>
      <c r="F102" s="468"/>
      <c r="G102" s="468"/>
      <c r="H102" s="469"/>
    </row>
    <row r="103" spans="3:8" ht="12.75">
      <c r="C103" s="470"/>
      <c r="D103" s="471"/>
      <c r="E103" s="471"/>
      <c r="F103" s="471"/>
      <c r="G103" s="471"/>
      <c r="H103" s="472"/>
    </row>
    <row r="104" spans="4:8" ht="11.25" customHeight="1">
      <c r="D104" s="211"/>
      <c r="E104" s="211"/>
      <c r="F104" s="211"/>
      <c r="G104" s="211"/>
      <c r="H104" s="211"/>
    </row>
    <row r="105" spans="1:10" s="67" customFormat="1" ht="12.75" customHeight="1">
      <c r="A105" s="319" t="s">
        <v>239</v>
      </c>
      <c r="B105" s="271"/>
      <c r="C105" s="271"/>
      <c r="D105" s="271"/>
      <c r="E105" s="271"/>
      <c r="F105" s="271"/>
      <c r="G105" s="271"/>
      <c r="H105" s="271"/>
      <c r="I105" s="56"/>
      <c r="J105" s="56"/>
    </row>
    <row r="106" spans="1:10" s="67" customFormat="1" ht="12.75">
      <c r="A106" s="271"/>
      <c r="B106" s="271"/>
      <c r="C106" s="271"/>
      <c r="D106" s="271"/>
      <c r="E106" s="271"/>
      <c r="F106" s="271"/>
      <c r="G106" s="271"/>
      <c r="H106" s="271"/>
      <c r="I106" s="56"/>
      <c r="J106" s="56"/>
    </row>
    <row r="107" spans="1:10" s="67" customFormat="1" ht="12.75">
      <c r="A107" s="271"/>
      <c r="B107" s="271"/>
      <c r="C107" s="271"/>
      <c r="D107" s="271"/>
      <c r="E107" s="271"/>
      <c r="F107" s="271"/>
      <c r="G107" s="271"/>
      <c r="H107" s="271"/>
      <c r="I107" s="56"/>
      <c r="J107" s="56"/>
    </row>
    <row r="108" spans="1:8" ht="12.75" customHeight="1">
      <c r="A108" s="94"/>
      <c r="B108" s="313" t="s">
        <v>241</v>
      </c>
      <c r="C108" s="313"/>
      <c r="D108" s="313"/>
      <c r="E108" s="313"/>
      <c r="F108" s="313"/>
      <c r="G108" s="313"/>
      <c r="H108" s="313"/>
    </row>
    <row r="109" spans="1:8" ht="12.75">
      <c r="A109" s="94"/>
      <c r="B109" s="313"/>
      <c r="C109" s="313"/>
      <c r="D109" s="313"/>
      <c r="E109" s="313"/>
      <c r="F109" s="313"/>
      <c r="G109" s="313"/>
      <c r="H109" s="313"/>
    </row>
    <row r="110" spans="1:8" ht="12.75">
      <c r="A110" s="94"/>
      <c r="B110" s="313"/>
      <c r="C110" s="313"/>
      <c r="D110" s="313"/>
      <c r="E110" s="313"/>
      <c r="F110" s="313"/>
      <c r="G110" s="313"/>
      <c r="H110" s="313"/>
    </row>
    <row r="111" spans="1:8" ht="12.75">
      <c r="A111" s="94"/>
      <c r="B111" s="313"/>
      <c r="C111" s="313"/>
      <c r="D111" s="313"/>
      <c r="E111" s="313"/>
      <c r="F111" s="313"/>
      <c r="G111" s="313"/>
      <c r="H111" s="313"/>
    </row>
    <row r="112" spans="1:10" s="85" customFormat="1" ht="11.25" customHeight="1">
      <c r="A112" s="67"/>
      <c r="B112" s="90"/>
      <c r="C112" s="67"/>
      <c r="D112" s="91"/>
      <c r="E112" s="91"/>
      <c r="F112" s="67"/>
      <c r="G112" s="67"/>
      <c r="H112" s="67"/>
      <c r="I112" s="67"/>
      <c r="J112" s="67"/>
    </row>
    <row r="113" spans="1:10" s="85" customFormat="1" ht="12.75" customHeight="1">
      <c r="A113" s="318" t="s">
        <v>240</v>
      </c>
      <c r="B113" s="315"/>
      <c r="C113" s="315"/>
      <c r="D113" s="315"/>
      <c r="E113" s="315"/>
      <c r="F113" s="315"/>
      <c r="G113" s="315"/>
      <c r="H113" s="315"/>
      <c r="I113" s="56"/>
      <c r="J113" s="56"/>
    </row>
    <row r="114" spans="3:8" s="85" customFormat="1" ht="12.75" customHeight="1">
      <c r="C114" s="92" t="s">
        <v>33</v>
      </c>
      <c r="D114" s="350"/>
      <c r="E114" s="350"/>
      <c r="F114" s="95" t="s">
        <v>34</v>
      </c>
      <c r="G114" s="348"/>
      <c r="H114" s="349"/>
    </row>
    <row r="115" spans="3:8" s="85" customFormat="1" ht="12.75">
      <c r="C115" s="92" t="s">
        <v>35</v>
      </c>
      <c r="D115" s="347"/>
      <c r="E115" s="347"/>
      <c r="F115" s="95" t="s">
        <v>37</v>
      </c>
      <c r="G115" s="167"/>
      <c r="H115" s="96"/>
    </row>
    <row r="116" spans="3:8" s="85" customFormat="1" ht="12.75">
      <c r="C116" s="92" t="s">
        <v>36</v>
      </c>
      <c r="D116" s="341"/>
      <c r="E116" s="342"/>
      <c r="F116" s="342"/>
      <c r="G116" s="342"/>
      <c r="H116" s="343"/>
    </row>
    <row r="117" spans="2:8" s="85" customFormat="1" ht="15.75">
      <c r="B117" s="93"/>
      <c r="D117" s="344"/>
      <c r="E117" s="345"/>
      <c r="F117" s="345"/>
      <c r="G117" s="345"/>
      <c r="H117" s="346"/>
    </row>
    <row r="118" spans="3:8" s="85" customFormat="1" ht="12.75">
      <c r="C118" s="92" t="s">
        <v>125</v>
      </c>
      <c r="D118" s="427"/>
      <c r="E118" s="427"/>
      <c r="F118" s="427"/>
      <c r="G118" s="427"/>
      <c r="H118" s="427"/>
    </row>
    <row r="119" spans="3:8" s="85" customFormat="1" ht="12.75">
      <c r="C119" s="92" t="s">
        <v>126</v>
      </c>
      <c r="D119" s="427"/>
      <c r="E119" s="427"/>
      <c r="F119" s="427"/>
      <c r="G119" s="427"/>
      <c r="H119" s="427"/>
    </row>
    <row r="120" spans="3:8" s="85" customFormat="1" ht="12.75">
      <c r="C120" s="92" t="s">
        <v>40</v>
      </c>
      <c r="D120" s="168"/>
      <c r="E120" s="92" t="s">
        <v>41</v>
      </c>
      <c r="F120" s="428"/>
      <c r="G120" s="428"/>
      <c r="H120" s="428"/>
    </row>
    <row r="121" spans="5:8" s="85" customFormat="1" ht="12.75">
      <c r="E121" s="92" t="s">
        <v>123</v>
      </c>
      <c r="F121" s="429" t="s">
        <v>124</v>
      </c>
      <c r="G121" s="429"/>
      <c r="H121" s="429"/>
    </row>
    <row r="122" s="85" customFormat="1" ht="11.25" customHeight="1"/>
    <row r="123" spans="1:10" ht="12.75">
      <c r="A123" s="85"/>
      <c r="B123" s="430" t="s">
        <v>42</v>
      </c>
      <c r="C123" s="361"/>
      <c r="D123" s="366"/>
      <c r="E123" s="166"/>
      <c r="F123" s="233"/>
      <c r="G123" s="85"/>
      <c r="H123" s="85"/>
      <c r="I123" s="85"/>
      <c r="J123" s="85"/>
    </row>
    <row r="124" spans="1:10" ht="12.75">
      <c r="A124" s="85"/>
      <c r="B124" s="92"/>
      <c r="C124" s="92"/>
      <c r="D124" s="92" t="s">
        <v>127</v>
      </c>
      <c r="E124" s="424"/>
      <c r="F124" s="425"/>
      <c r="G124" s="426"/>
      <c r="H124" s="85"/>
      <c r="I124" s="85"/>
      <c r="J124" s="85"/>
    </row>
  </sheetData>
  <sheetProtection password="CC2F" sheet="1" objects="1" scenarios="1"/>
  <mergeCells count="103">
    <mergeCell ref="C35:H35"/>
    <mergeCell ref="B74:C75"/>
    <mergeCell ref="D74:H76"/>
    <mergeCell ref="B99:H100"/>
    <mergeCell ref="B86:C86"/>
    <mergeCell ref="D86:H86"/>
    <mergeCell ref="B93:C93"/>
    <mergeCell ref="D93:H95"/>
    <mergeCell ref="B80:D81"/>
    <mergeCell ref="E80:H82"/>
    <mergeCell ref="B123:D123"/>
    <mergeCell ref="E124:G124"/>
    <mergeCell ref="D115:E115"/>
    <mergeCell ref="D116:H117"/>
    <mergeCell ref="D118:H118"/>
    <mergeCell ref="D119:H119"/>
    <mergeCell ref="F120:H120"/>
    <mergeCell ref="F121:H121"/>
    <mergeCell ref="D114:E114"/>
    <mergeCell ref="G114:H114"/>
    <mergeCell ref="E53:G53"/>
    <mergeCell ref="A72:H72"/>
    <mergeCell ref="A49:A54"/>
    <mergeCell ref="C63:H63"/>
    <mergeCell ref="F69:H69"/>
    <mergeCell ref="A62:A65"/>
    <mergeCell ref="E65:F65"/>
    <mergeCell ref="C101:H103"/>
    <mergeCell ref="D3:F3"/>
    <mergeCell ref="B21:C21"/>
    <mergeCell ref="B24:B29"/>
    <mergeCell ref="F28:H28"/>
    <mergeCell ref="D27:H27"/>
    <mergeCell ref="D22:G22"/>
    <mergeCell ref="D24:H24"/>
    <mergeCell ref="B22:C22"/>
    <mergeCell ref="E11:F11"/>
    <mergeCell ref="E13:H13"/>
    <mergeCell ref="G11:H11"/>
    <mergeCell ref="J2:J4"/>
    <mergeCell ref="B12:C12"/>
    <mergeCell ref="D14:H14"/>
    <mergeCell ref="B14:B19"/>
    <mergeCell ref="D16:H16"/>
    <mergeCell ref="D12:E12"/>
    <mergeCell ref="G12:H12"/>
    <mergeCell ref="F18:H18"/>
    <mergeCell ref="E10:F10"/>
    <mergeCell ref="E1:F1"/>
    <mergeCell ref="A1:C1"/>
    <mergeCell ref="D20:F20"/>
    <mergeCell ref="D17:H17"/>
    <mergeCell ref="D8:H8"/>
    <mergeCell ref="G1:H1"/>
    <mergeCell ref="B6:C6"/>
    <mergeCell ref="B8:C8"/>
    <mergeCell ref="B3:C3"/>
    <mergeCell ref="G10:H10"/>
    <mergeCell ref="C48:H48"/>
    <mergeCell ref="C38:H38"/>
    <mergeCell ref="C52:H52"/>
    <mergeCell ref="E43:H43"/>
    <mergeCell ref="C49:H49"/>
    <mergeCell ref="E47:G47"/>
    <mergeCell ref="E40:G40"/>
    <mergeCell ref="B11:C11"/>
    <mergeCell ref="A45:H45"/>
    <mergeCell ref="A36:A41"/>
    <mergeCell ref="G41:H41"/>
    <mergeCell ref="C39:H39"/>
    <mergeCell ref="C36:H36"/>
    <mergeCell ref="D26:H26"/>
    <mergeCell ref="B20:C20"/>
    <mergeCell ref="E34:H34"/>
    <mergeCell ref="A32:H32"/>
    <mergeCell ref="C61:H61"/>
    <mergeCell ref="E56:H56"/>
    <mergeCell ref="C64:H64"/>
    <mergeCell ref="A5:C5"/>
    <mergeCell ref="B7:C7"/>
    <mergeCell ref="D7:G7"/>
    <mergeCell ref="E9:F9"/>
    <mergeCell ref="D5:H5"/>
    <mergeCell ref="D6:G6"/>
    <mergeCell ref="B9:C9"/>
    <mergeCell ref="G54:H54"/>
    <mergeCell ref="C51:H51"/>
    <mergeCell ref="E60:H60"/>
    <mergeCell ref="A58:H58"/>
    <mergeCell ref="A91:H91"/>
    <mergeCell ref="A97:H97"/>
    <mergeCell ref="D87:H89"/>
    <mergeCell ref="A78:H78"/>
    <mergeCell ref="A84:H84"/>
    <mergeCell ref="B87:C89"/>
    <mergeCell ref="A113:H113"/>
    <mergeCell ref="B108:H111"/>
    <mergeCell ref="A105:H107"/>
    <mergeCell ref="C96:H96"/>
    <mergeCell ref="A69:C69"/>
    <mergeCell ref="C62:H62"/>
    <mergeCell ref="E67:H67"/>
    <mergeCell ref="A71:H71"/>
  </mergeCells>
  <dataValidations count="2">
    <dataValidation type="list" allowBlank="1" showInputMessage="1" showErrorMessage="1" sqref="E123">
      <formula1>#REF!</formula1>
    </dataValidation>
    <dataValidation type="list" allowBlank="1" showInputMessage="1" showErrorMessage="1" sqref="D11 C34 C47 C60">
      <formula1>$J$11:$J$13</formula1>
    </dataValidation>
  </dataValidations>
  <printOptions/>
  <pageMargins left="0.75" right="0.46" top="0.17" bottom="0.35" header="0.17" footer="0.17"/>
  <pageSetup horizontalDpi="600" verticalDpi="600" orientation="portrait" paperSize="9" scale="90" r:id="rId3"/>
  <headerFooter alignWithMargins="0">
    <oddFooter>&amp;Rpage &amp;A &amp;P/&amp;N</oddFooter>
  </headerFooter>
  <rowBreaks count="1" manualBreakCount="1">
    <brk id="68" max="255" man="1"/>
  </rowBreaks>
  <legacyDrawing r:id="rId2"/>
</worksheet>
</file>

<file path=xl/worksheets/sheet6.xml><?xml version="1.0" encoding="utf-8"?>
<worksheet xmlns="http://schemas.openxmlformats.org/spreadsheetml/2006/main" xmlns:r="http://schemas.openxmlformats.org/officeDocument/2006/relationships">
  <sheetPr>
    <tabColor indexed="42"/>
  </sheetPr>
  <dimension ref="A1:L124"/>
  <sheetViews>
    <sheetView zoomScale="120" zoomScaleNormal="120" workbookViewId="0" topLeftCell="A1">
      <selection activeCell="D5" sqref="D5:H5"/>
    </sheetView>
  </sheetViews>
  <sheetFormatPr defaultColWidth="11.421875" defaultRowHeight="12.75"/>
  <cols>
    <col min="1" max="1" width="2.421875" style="56" customWidth="1"/>
    <col min="2" max="2" width="10.8515625" style="56" customWidth="1"/>
    <col min="3" max="4" width="14.7109375" style="56" customWidth="1"/>
    <col min="5" max="7" width="11.421875" style="56" customWidth="1"/>
    <col min="8" max="8" width="13.57421875" style="56" customWidth="1"/>
    <col min="9" max="9" width="11.421875" style="56" customWidth="1"/>
    <col min="10" max="10" width="11.421875" style="56" hidden="1" customWidth="1"/>
    <col min="11" max="11" width="1.28515625" style="56" hidden="1" customWidth="1"/>
    <col min="12" max="12" width="11.421875" style="56" hidden="1" customWidth="1"/>
    <col min="13" max="16384" width="11.421875" style="56" customWidth="1"/>
  </cols>
  <sheetData>
    <row r="1" spans="1:8" s="15" customFormat="1" ht="12.75">
      <c r="A1" s="390">
        <f>Résumé!B25</f>
        <v>0</v>
      </c>
      <c r="B1" s="390"/>
      <c r="C1" s="390"/>
      <c r="E1" s="389"/>
      <c r="F1" s="389"/>
      <c r="G1" s="399" t="str">
        <f>CONCATENATE(Résumé!D2,"-",H2)</f>
        <v>ANR-07-CP2D-0-04</v>
      </c>
      <c r="H1" s="400"/>
    </row>
    <row r="2" spans="5:10" s="15" customFormat="1" ht="3.75" customHeight="1">
      <c r="E2" s="55"/>
      <c r="F2" s="55"/>
      <c r="G2" s="26"/>
      <c r="H2" s="141" t="s">
        <v>114</v>
      </c>
      <c r="J2" s="352" t="s">
        <v>55</v>
      </c>
    </row>
    <row r="3" spans="2:10" ht="18.75">
      <c r="B3" s="354" t="s">
        <v>26</v>
      </c>
      <c r="C3" s="355"/>
      <c r="D3" s="488" t="str">
        <f>Scientifiques!A24</f>
        <v>Partenaire 4</v>
      </c>
      <c r="E3" s="488"/>
      <c r="F3" s="488"/>
      <c r="J3" s="353"/>
    </row>
    <row r="4" spans="2:10" ht="3.75" customHeight="1">
      <c r="B4" s="57"/>
      <c r="C4" s="43"/>
      <c r="D4" s="58"/>
      <c r="E4" s="58"/>
      <c r="F4" s="58"/>
      <c r="J4" s="353"/>
    </row>
    <row r="5" spans="1:10" ht="30" customHeight="1">
      <c r="A5" s="359" t="s">
        <v>166</v>
      </c>
      <c r="B5" s="315"/>
      <c r="C5" s="360"/>
      <c r="D5" s="489"/>
      <c r="E5" s="490"/>
      <c r="F5" s="490"/>
      <c r="G5" s="490"/>
      <c r="H5" s="490"/>
      <c r="J5" s="60"/>
    </row>
    <row r="6" spans="1:10" ht="15">
      <c r="A6" s="59"/>
      <c r="B6" s="361" t="s">
        <v>15</v>
      </c>
      <c r="C6" s="355"/>
      <c r="D6" s="362"/>
      <c r="E6" s="363"/>
      <c r="F6" s="363"/>
      <c r="G6" s="363"/>
      <c r="H6" s="61"/>
      <c r="J6" s="60"/>
    </row>
    <row r="7" spans="1:10" ht="15">
      <c r="A7" s="59"/>
      <c r="B7" s="361" t="s">
        <v>128</v>
      </c>
      <c r="C7" s="321"/>
      <c r="D7" s="365"/>
      <c r="E7" s="337"/>
      <c r="F7" s="337"/>
      <c r="G7" s="338"/>
      <c r="H7" s="61"/>
      <c r="J7" s="60"/>
    </row>
    <row r="8" spans="1:8" s="63" customFormat="1" ht="45" customHeight="1">
      <c r="A8" s="62"/>
      <c r="B8" s="316" t="s">
        <v>167</v>
      </c>
      <c r="C8" s="317"/>
      <c r="D8" s="396"/>
      <c r="E8" s="397"/>
      <c r="F8" s="397"/>
      <c r="G8" s="397"/>
      <c r="H8" s="398"/>
    </row>
    <row r="9" spans="1:8" s="63" customFormat="1" ht="15">
      <c r="A9" s="108"/>
      <c r="B9" s="402" t="s">
        <v>156</v>
      </c>
      <c r="C9" s="403"/>
      <c r="D9" s="175"/>
      <c r="E9" s="404" t="s">
        <v>157</v>
      </c>
      <c r="F9" s="405"/>
      <c r="G9" s="176"/>
      <c r="H9" s="153"/>
    </row>
    <row r="10" spans="4:8" ht="15.75" customHeight="1">
      <c r="D10" s="79" t="s">
        <v>25</v>
      </c>
      <c r="E10" s="376" t="s">
        <v>10</v>
      </c>
      <c r="F10" s="377"/>
      <c r="G10" s="376" t="s">
        <v>9</v>
      </c>
      <c r="H10" s="377"/>
    </row>
    <row r="11" spans="2:10" ht="15">
      <c r="B11" s="320" t="s">
        <v>168</v>
      </c>
      <c r="C11" s="321"/>
      <c r="D11" s="158"/>
      <c r="E11" s="383"/>
      <c r="F11" s="338"/>
      <c r="G11" s="384"/>
      <c r="H11" s="385"/>
      <c r="J11" s="220" t="s">
        <v>197</v>
      </c>
    </row>
    <row r="12" spans="1:10" s="92" customFormat="1" ht="26.25" customHeight="1">
      <c r="A12" s="109"/>
      <c r="B12" s="406" t="s">
        <v>214</v>
      </c>
      <c r="C12" s="407"/>
      <c r="D12" s="381"/>
      <c r="E12" s="382"/>
      <c r="F12" s="111" t="s">
        <v>215</v>
      </c>
      <c r="G12" s="381"/>
      <c r="H12" s="401"/>
      <c r="I12" s="110"/>
      <c r="J12" s="219" t="s">
        <v>198</v>
      </c>
    </row>
    <row r="13" spans="1:10" s="92" customFormat="1" ht="12.75">
      <c r="A13" s="109"/>
      <c r="B13" s="155"/>
      <c r="C13" s="156"/>
      <c r="D13" s="236" t="s">
        <v>224</v>
      </c>
      <c r="E13" s="386"/>
      <c r="F13" s="387"/>
      <c r="G13" s="387"/>
      <c r="H13" s="388"/>
      <c r="I13" s="110"/>
      <c r="J13" s="219" t="s">
        <v>199</v>
      </c>
    </row>
    <row r="14" spans="1:9" s="92" customFormat="1" ht="15">
      <c r="A14" s="109"/>
      <c r="B14" s="371" t="s">
        <v>169</v>
      </c>
      <c r="C14" s="156"/>
      <c r="D14" s="378">
        <f>D5</f>
        <v>0</v>
      </c>
      <c r="E14" s="379"/>
      <c r="F14" s="379"/>
      <c r="G14" s="379"/>
      <c r="H14" s="380"/>
      <c r="I14" s="110"/>
    </row>
    <row r="15" spans="1:9" s="92" customFormat="1" ht="25.5">
      <c r="A15" s="109"/>
      <c r="B15" s="371"/>
      <c r="C15" s="156" t="s">
        <v>158</v>
      </c>
      <c r="D15" s="176"/>
      <c r="E15" s="177"/>
      <c r="F15" s="177"/>
      <c r="G15" s="177"/>
      <c r="H15" s="177"/>
      <c r="I15" s="110"/>
    </row>
    <row r="16" spans="1:8" ht="15">
      <c r="A16" s="59"/>
      <c r="B16" s="372"/>
      <c r="C16" s="190" t="s">
        <v>192</v>
      </c>
      <c r="D16" s="339"/>
      <c r="E16" s="335"/>
      <c r="F16" s="335"/>
      <c r="G16" s="335"/>
      <c r="H16" s="335"/>
    </row>
    <row r="17" spans="1:8" ht="15">
      <c r="A17" s="59"/>
      <c r="B17" s="372"/>
      <c r="C17" s="191" t="s">
        <v>193</v>
      </c>
      <c r="D17" s="328"/>
      <c r="E17" s="411"/>
      <c r="F17" s="411"/>
      <c r="G17" s="411"/>
      <c r="H17" s="412"/>
    </row>
    <row r="18" spans="1:8" s="66" customFormat="1" ht="15">
      <c r="A18" s="64"/>
      <c r="B18" s="373"/>
      <c r="C18" s="189" t="s">
        <v>139</v>
      </c>
      <c r="D18" s="159"/>
      <c r="E18" s="201" t="s">
        <v>140</v>
      </c>
      <c r="F18" s="365"/>
      <c r="G18" s="374"/>
      <c r="H18" s="375"/>
    </row>
    <row r="19" spans="1:8" s="66" customFormat="1" ht="15">
      <c r="A19" s="64"/>
      <c r="B19" s="373"/>
      <c r="C19" s="189"/>
      <c r="D19" s="150"/>
      <c r="E19" s="200" t="s">
        <v>159</v>
      </c>
      <c r="F19" s="197"/>
      <c r="G19" s="199" t="s">
        <v>160</v>
      </c>
      <c r="H19" s="198" t="s">
        <v>124</v>
      </c>
    </row>
    <row r="20" spans="2:8" ht="15">
      <c r="B20" s="366" t="s">
        <v>16</v>
      </c>
      <c r="C20" s="355"/>
      <c r="D20" s="391"/>
      <c r="E20" s="392"/>
      <c r="F20" s="393"/>
      <c r="G20" s="100"/>
      <c r="H20" s="100"/>
    </row>
    <row r="21" spans="2:8" ht="15">
      <c r="B21" s="366" t="s">
        <v>24</v>
      </c>
      <c r="C21" s="355"/>
      <c r="D21" s="157"/>
      <c r="E21" s="100"/>
      <c r="F21" s="100"/>
      <c r="G21" s="100"/>
      <c r="H21" s="100"/>
    </row>
    <row r="22" spans="2:8" ht="14.25">
      <c r="B22" s="366" t="s">
        <v>17</v>
      </c>
      <c r="C22" s="355"/>
      <c r="D22" s="369"/>
      <c r="E22" s="370"/>
      <c r="F22" s="370"/>
      <c r="G22" s="370"/>
      <c r="H22" s="61"/>
    </row>
    <row r="23" spans="2:8" s="67" customFormat="1" ht="3.75" customHeight="1">
      <c r="B23" s="68"/>
      <c r="C23" s="69"/>
      <c r="D23" s="70"/>
      <c r="E23" s="71"/>
      <c r="F23" s="71"/>
      <c r="G23" s="72"/>
      <c r="H23" s="73"/>
    </row>
    <row r="24" spans="2:8" ht="15">
      <c r="B24" s="367" t="s">
        <v>144</v>
      </c>
      <c r="C24" s="192"/>
      <c r="D24" s="325" t="str">
        <f>CONCATENATE(D5," - ",D7)</f>
        <v> - </v>
      </c>
      <c r="E24" s="326"/>
      <c r="F24" s="326"/>
      <c r="G24" s="326"/>
      <c r="H24" s="327"/>
    </row>
    <row r="25" spans="2:8" ht="15">
      <c r="B25" s="367"/>
      <c r="C25" s="193" t="s">
        <v>161</v>
      </c>
      <c r="D25" s="210"/>
      <c r="E25" s="178"/>
      <c r="F25" s="179"/>
      <c r="G25" s="179"/>
      <c r="H25" s="179"/>
    </row>
    <row r="26" spans="2:8" ht="15">
      <c r="B26" s="368"/>
      <c r="C26" s="194" t="s">
        <v>192</v>
      </c>
      <c r="D26" s="325"/>
      <c r="E26" s="494"/>
      <c r="F26" s="494"/>
      <c r="G26" s="494"/>
      <c r="H26" s="495"/>
    </row>
    <row r="27" spans="2:8" ht="15">
      <c r="B27" s="368"/>
      <c r="C27" s="190" t="s">
        <v>193</v>
      </c>
      <c r="D27" s="325"/>
      <c r="E27" s="326"/>
      <c r="F27" s="326"/>
      <c r="G27" s="326"/>
      <c r="H27" s="327"/>
    </row>
    <row r="28" spans="1:12" s="66" customFormat="1" ht="15">
      <c r="A28" s="64"/>
      <c r="B28" s="368"/>
      <c r="C28" s="195" t="s">
        <v>162</v>
      </c>
      <c r="D28" s="159"/>
      <c r="E28" s="74" t="s">
        <v>41</v>
      </c>
      <c r="F28" s="328"/>
      <c r="G28" s="329"/>
      <c r="H28" s="330"/>
      <c r="L28" s="56" t="str">
        <f>CONCATENATE(D25," ",D26," - ",D28," ",F28," ",H29)</f>
        <v>  -   France</v>
      </c>
    </row>
    <row r="29" spans="1:8" s="66" customFormat="1" ht="15">
      <c r="A29" s="64"/>
      <c r="B29" s="368"/>
      <c r="C29" s="195"/>
      <c r="D29" s="148"/>
      <c r="E29" s="202" t="s">
        <v>159</v>
      </c>
      <c r="F29" s="197"/>
      <c r="G29" s="199" t="s">
        <v>160</v>
      </c>
      <c r="H29" s="198" t="s">
        <v>124</v>
      </c>
    </row>
    <row r="30" spans="1:8" s="66" customFormat="1" ht="7.5" customHeight="1">
      <c r="A30" s="64"/>
      <c r="B30" s="65"/>
      <c r="C30" s="65"/>
      <c r="D30" s="75"/>
      <c r="E30" s="65"/>
      <c r="F30" s="75"/>
      <c r="G30" s="76"/>
      <c r="H30" s="76"/>
    </row>
    <row r="31" spans="2:8" ht="12.75" hidden="1">
      <c r="B31" s="31"/>
      <c r="C31" s="27"/>
      <c r="D31" s="27"/>
      <c r="E31" s="77"/>
      <c r="F31" s="78"/>
      <c r="G31" s="78"/>
      <c r="H31" s="78"/>
    </row>
    <row r="32" spans="1:8" ht="12.75" customHeight="1">
      <c r="A32" s="331" t="s">
        <v>43</v>
      </c>
      <c r="B32" s="315"/>
      <c r="C32" s="315"/>
      <c r="D32" s="315"/>
      <c r="E32" s="315"/>
      <c r="F32" s="315"/>
      <c r="G32" s="315"/>
      <c r="H32" s="315"/>
    </row>
    <row r="33" spans="3:8" ht="15.75" customHeight="1">
      <c r="C33" s="79" t="s">
        <v>25</v>
      </c>
      <c r="D33" s="79" t="s">
        <v>10</v>
      </c>
      <c r="E33" s="79" t="s">
        <v>9</v>
      </c>
      <c r="H33" s="85"/>
    </row>
    <row r="34" spans="2:8" ht="15">
      <c r="B34" s="79"/>
      <c r="C34" s="158"/>
      <c r="D34" s="160"/>
      <c r="E34" s="322"/>
      <c r="F34" s="323"/>
      <c r="G34" s="323"/>
      <c r="H34" s="324"/>
    </row>
    <row r="35" spans="2:8" ht="15">
      <c r="B35" s="187" t="s">
        <v>11</v>
      </c>
      <c r="C35" s="334"/>
      <c r="D35" s="335"/>
      <c r="E35" s="335"/>
      <c r="F35" s="335"/>
      <c r="G35" s="335"/>
      <c r="H35" s="335"/>
    </row>
    <row r="36" spans="1:8" ht="15">
      <c r="A36" s="332" t="s">
        <v>61</v>
      </c>
      <c r="B36" s="187"/>
      <c r="C36" s="336">
        <f>D5</f>
        <v>0</v>
      </c>
      <c r="D36" s="337"/>
      <c r="E36" s="337"/>
      <c r="F36" s="337"/>
      <c r="G36" s="337"/>
      <c r="H36" s="338"/>
    </row>
    <row r="37" spans="1:8" ht="15">
      <c r="A37" s="332"/>
      <c r="B37" s="188" t="s">
        <v>163</v>
      </c>
      <c r="C37" s="237">
        <f>IF(D15="","",D15)</f>
      </c>
      <c r="D37" s="183"/>
      <c r="E37" s="183"/>
      <c r="F37" s="183"/>
      <c r="G37" s="183"/>
      <c r="H37" s="184"/>
    </row>
    <row r="38" spans="1:8" ht="15">
      <c r="A38" s="332"/>
      <c r="B38" s="187" t="s">
        <v>194</v>
      </c>
      <c r="C38" s="336">
        <f>D16</f>
        <v>0</v>
      </c>
      <c r="D38" s="418"/>
      <c r="E38" s="418"/>
      <c r="F38" s="418"/>
      <c r="G38" s="418"/>
      <c r="H38" s="419"/>
    </row>
    <row r="39" spans="1:10" ht="24">
      <c r="A39" s="332"/>
      <c r="B39" s="188" t="s">
        <v>195</v>
      </c>
      <c r="C39" s="336">
        <f>IF(D17="","",D17)</f>
      </c>
      <c r="D39" s="411"/>
      <c r="E39" s="411"/>
      <c r="F39" s="411"/>
      <c r="G39" s="411"/>
      <c r="H39" s="412"/>
      <c r="J39" s="56">
        <f>IF(E41="",E40,CONCATENATE(E40," cedex ",E41))</f>
        <v>0</v>
      </c>
    </row>
    <row r="40" spans="1:10" ht="15" customHeight="1">
      <c r="A40" s="332"/>
      <c r="B40" s="189" t="s">
        <v>139</v>
      </c>
      <c r="C40" s="162">
        <f>D18</f>
        <v>0</v>
      </c>
      <c r="D40" s="81" t="s">
        <v>140</v>
      </c>
      <c r="E40" s="365">
        <f>F18</f>
        <v>0</v>
      </c>
      <c r="F40" s="337"/>
      <c r="G40" s="417"/>
      <c r="H40" s="204"/>
      <c r="J40" s="56" t="str">
        <f>IF(G41="France",CONCATENATE(C37," ",C38," - ",C39," - ",C40," ",J39),CONCATENATE(C37," ",C38," - ",C39," - ",C40," ",J39," ",G41))</f>
        <v> 0 -  - 0 0</v>
      </c>
    </row>
    <row r="41" spans="1:8" ht="15" customHeight="1">
      <c r="A41" s="333"/>
      <c r="B41" s="189"/>
      <c r="C41" s="203"/>
      <c r="D41" s="202" t="s">
        <v>159</v>
      </c>
      <c r="E41" s="222">
        <f>IF(F19="","",F19)</f>
      </c>
      <c r="F41" s="199" t="s">
        <v>160</v>
      </c>
      <c r="G41" s="415" t="s">
        <v>124</v>
      </c>
      <c r="H41" s="416"/>
    </row>
    <row r="42" spans="3:5" ht="12.75">
      <c r="C42" s="79" t="s">
        <v>12</v>
      </c>
      <c r="D42" s="79" t="s">
        <v>13</v>
      </c>
      <c r="E42" s="79" t="s">
        <v>14</v>
      </c>
    </row>
    <row r="43" spans="2:8" ht="15">
      <c r="B43" s="79"/>
      <c r="C43" s="217"/>
      <c r="D43" s="238"/>
      <c r="E43" s="413"/>
      <c r="F43" s="394"/>
      <c r="G43" s="394"/>
      <c r="H43" s="414"/>
    </row>
    <row r="44" spans="2:4" ht="7.5" customHeight="1">
      <c r="B44" s="82"/>
      <c r="C44" s="82"/>
      <c r="D44" s="82"/>
    </row>
    <row r="45" spans="1:8" ht="12.75" customHeight="1">
      <c r="A45" s="331" t="s">
        <v>170</v>
      </c>
      <c r="B45" s="315"/>
      <c r="C45" s="315"/>
      <c r="D45" s="315"/>
      <c r="E45" s="315"/>
      <c r="F45" s="315"/>
      <c r="G45" s="315"/>
      <c r="H45" s="315"/>
    </row>
    <row r="46" spans="3:8" ht="12.75">
      <c r="C46" s="83" t="s">
        <v>25</v>
      </c>
      <c r="D46" s="83" t="s">
        <v>10</v>
      </c>
      <c r="E46" s="83" t="s">
        <v>9</v>
      </c>
      <c r="H46" s="85" t="s">
        <v>155</v>
      </c>
    </row>
    <row r="47" spans="2:8" ht="15">
      <c r="B47" s="83"/>
      <c r="C47" s="163"/>
      <c r="D47" s="164"/>
      <c r="E47" s="322"/>
      <c r="F47" s="340"/>
      <c r="G47" s="340"/>
      <c r="H47" s="174"/>
    </row>
    <row r="48" spans="2:8" ht="15">
      <c r="B48" s="187" t="s">
        <v>11</v>
      </c>
      <c r="C48" s="339"/>
      <c r="D48" s="335"/>
      <c r="E48" s="335"/>
      <c r="F48" s="335"/>
      <c r="G48" s="335"/>
      <c r="H48" s="335"/>
    </row>
    <row r="49" spans="1:8" ht="13.5">
      <c r="A49" s="332" t="s">
        <v>61</v>
      </c>
      <c r="B49" s="187"/>
      <c r="C49" s="483" t="str">
        <f>CONCATENATE(D5," - ",D7)</f>
        <v> - </v>
      </c>
      <c r="D49" s="484"/>
      <c r="E49" s="484"/>
      <c r="F49" s="484"/>
      <c r="G49" s="484"/>
      <c r="H49" s="485"/>
    </row>
    <row r="50" spans="1:8" ht="15">
      <c r="A50" s="332"/>
      <c r="B50" s="188" t="s">
        <v>163</v>
      </c>
      <c r="C50" s="237">
        <f>IF(D25="","",D25)</f>
      </c>
      <c r="D50" s="185"/>
      <c r="E50" s="185"/>
      <c r="F50" s="185"/>
      <c r="G50" s="185"/>
      <c r="H50" s="186"/>
    </row>
    <row r="51" spans="1:8" ht="15">
      <c r="A51" s="332"/>
      <c r="B51" s="187" t="s">
        <v>192</v>
      </c>
      <c r="C51" s="336">
        <f>D26</f>
        <v>0</v>
      </c>
      <c r="D51" s="418"/>
      <c r="E51" s="418"/>
      <c r="F51" s="418"/>
      <c r="G51" s="418"/>
      <c r="H51" s="419"/>
    </row>
    <row r="52" spans="1:10" ht="12.75">
      <c r="A52" s="332"/>
      <c r="B52" s="188" t="s">
        <v>196</v>
      </c>
      <c r="C52" s="336">
        <f>IF(D27="","",D27)</f>
      </c>
      <c r="D52" s="411"/>
      <c r="E52" s="411"/>
      <c r="F52" s="411"/>
      <c r="G52" s="411"/>
      <c r="H52" s="412"/>
      <c r="J52" s="56">
        <f>IF(E54="",E53,CONCATENATE(E53," cedex ",E54))</f>
        <v>0</v>
      </c>
    </row>
    <row r="53" spans="1:10" ht="15" customHeight="1">
      <c r="A53" s="332"/>
      <c r="B53" s="189" t="s">
        <v>139</v>
      </c>
      <c r="C53" s="162">
        <f>D28</f>
        <v>0</v>
      </c>
      <c r="D53" s="74" t="s">
        <v>140</v>
      </c>
      <c r="E53" s="328">
        <f>F28</f>
        <v>0</v>
      </c>
      <c r="F53" s="411"/>
      <c r="G53" s="421"/>
      <c r="H53" s="205"/>
      <c r="J53" s="56" t="str">
        <f>IF(G54="France",CONCATENATE(C50," ",C51," - ",C52," - ",C53," ",J52),CONCATENATE(C50," ",C51," - ",C52," - ",C53," ",J52," ",G54))</f>
        <v> 0 -  - 0 0</v>
      </c>
    </row>
    <row r="54" spans="1:8" ht="15" customHeight="1">
      <c r="A54" s="333"/>
      <c r="B54" s="189"/>
      <c r="C54" s="203"/>
      <c r="D54" s="202" t="s">
        <v>159</v>
      </c>
      <c r="E54" s="222">
        <f>IF(F29="","",F29)</f>
      </c>
      <c r="F54" s="199" t="s">
        <v>160</v>
      </c>
      <c r="G54" s="415" t="s">
        <v>124</v>
      </c>
      <c r="H54" s="416"/>
    </row>
    <row r="55" spans="3:5" ht="12.75">
      <c r="C55" s="83" t="s">
        <v>12</v>
      </c>
      <c r="D55" s="83" t="s">
        <v>13</v>
      </c>
      <c r="E55" s="83" t="s">
        <v>14</v>
      </c>
    </row>
    <row r="56" spans="3:8" ht="15">
      <c r="C56" s="239"/>
      <c r="D56" s="239"/>
      <c r="E56" s="413"/>
      <c r="F56" s="394"/>
      <c r="G56" s="394"/>
      <c r="H56" s="414"/>
    </row>
    <row r="57" spans="3:5" ht="7.5" customHeight="1">
      <c r="C57" s="83"/>
      <c r="D57" s="83"/>
      <c r="E57" s="83"/>
    </row>
    <row r="58" spans="1:8" s="59" customFormat="1" ht="14.25">
      <c r="A58" s="331" t="s">
        <v>44</v>
      </c>
      <c r="B58" s="315"/>
      <c r="C58" s="315"/>
      <c r="D58" s="315"/>
      <c r="E58" s="315"/>
      <c r="F58" s="315"/>
      <c r="G58" s="315"/>
      <c r="H58" s="315"/>
    </row>
    <row r="59" spans="3:8" ht="12.75">
      <c r="C59" s="79" t="s">
        <v>25</v>
      </c>
      <c r="D59" s="79" t="s">
        <v>10</v>
      </c>
      <c r="E59" s="79" t="s">
        <v>9</v>
      </c>
      <c r="H59" s="85"/>
    </row>
    <row r="60" spans="2:8" ht="15">
      <c r="B60" s="79"/>
      <c r="C60" s="163"/>
      <c r="D60" s="164"/>
      <c r="E60" s="322"/>
      <c r="F60" s="323"/>
      <c r="G60" s="323"/>
      <c r="H60" s="324"/>
    </row>
    <row r="61" spans="2:8" ht="15">
      <c r="B61" s="80" t="s">
        <v>11</v>
      </c>
      <c r="C61" s="328"/>
      <c r="D61" s="329"/>
      <c r="E61" s="492"/>
      <c r="F61" s="492"/>
      <c r="G61" s="492"/>
      <c r="H61" s="493"/>
    </row>
    <row r="62" spans="1:8" ht="15" hidden="1">
      <c r="A62" s="332" t="s">
        <v>61</v>
      </c>
      <c r="B62" s="80" t="s">
        <v>163</v>
      </c>
      <c r="C62" s="408"/>
      <c r="D62" s="423"/>
      <c r="E62" s="423"/>
      <c r="F62" s="423"/>
      <c r="G62" s="423"/>
      <c r="H62" s="409"/>
    </row>
    <row r="63" spans="1:8" ht="15" hidden="1">
      <c r="A63" s="332"/>
      <c r="B63" s="80" t="s">
        <v>142</v>
      </c>
      <c r="C63" s="422"/>
      <c r="D63" s="433"/>
      <c r="E63" s="433"/>
      <c r="F63" s="433"/>
      <c r="G63" s="433"/>
      <c r="H63" s="434"/>
    </row>
    <row r="64" spans="1:8" ht="15" hidden="1">
      <c r="A64" s="332"/>
      <c r="B64" s="149" t="s">
        <v>143</v>
      </c>
      <c r="C64" s="422"/>
      <c r="D64" s="446"/>
      <c r="E64" s="446"/>
      <c r="F64" s="446"/>
      <c r="G64" s="446"/>
      <c r="H64" s="447"/>
    </row>
    <row r="65" spans="1:10" ht="15" customHeight="1" hidden="1">
      <c r="A65" s="332"/>
      <c r="B65" s="65" t="s">
        <v>139</v>
      </c>
      <c r="C65" s="101"/>
      <c r="D65" s="74" t="s">
        <v>140</v>
      </c>
      <c r="E65" s="408"/>
      <c r="F65" s="409"/>
      <c r="G65" s="74" t="s">
        <v>141</v>
      </c>
      <c r="H65" s="130" t="s">
        <v>124</v>
      </c>
      <c r="J65" s="56" t="str">
        <f>CONCATENATE(C62,"",C63," - ",C65," ",E65)</f>
        <v> -  </v>
      </c>
    </row>
    <row r="66" spans="3:5" ht="12.75">
      <c r="C66" s="82" t="s">
        <v>146</v>
      </c>
      <c r="D66" s="82" t="s">
        <v>13</v>
      </c>
      <c r="E66" s="82" t="s">
        <v>147</v>
      </c>
    </row>
    <row r="67" spans="3:8" s="59" customFormat="1" ht="15">
      <c r="C67" s="159"/>
      <c r="D67" s="159"/>
      <c r="E67" s="497"/>
      <c r="F67" s="394"/>
      <c r="G67" s="394"/>
      <c r="H67" s="414"/>
    </row>
    <row r="68" ht="12.75" hidden="1">
      <c r="B68" s="85"/>
    </row>
    <row r="69" spans="1:8" ht="12.75">
      <c r="A69" s="448" t="s">
        <v>18</v>
      </c>
      <c r="B69" s="315"/>
      <c r="C69" s="315"/>
      <c r="E69" s="85" t="s">
        <v>65</v>
      </c>
      <c r="F69" s="410" t="str">
        <f>CONCATENATE(D5," - ",D7)</f>
        <v> - </v>
      </c>
      <c r="G69" s="410"/>
      <c r="H69" s="410"/>
    </row>
    <row r="70" ht="12.75">
      <c r="B70" s="86"/>
    </row>
    <row r="71" spans="1:8" ht="12.75" customHeight="1">
      <c r="A71" s="318" t="s">
        <v>38</v>
      </c>
      <c r="B71" s="315"/>
      <c r="C71" s="315"/>
      <c r="D71" s="315"/>
      <c r="E71" s="315"/>
      <c r="F71" s="315"/>
      <c r="G71" s="315"/>
      <c r="H71" s="315"/>
    </row>
    <row r="72" spans="1:8" ht="12.75">
      <c r="A72" s="449" t="s">
        <v>204</v>
      </c>
      <c r="B72" s="271"/>
      <c r="C72" s="271"/>
      <c r="D72" s="271"/>
      <c r="E72" s="271"/>
      <c r="F72" s="271"/>
      <c r="G72" s="271"/>
      <c r="H72" s="271"/>
    </row>
    <row r="73" spans="2:8" ht="12.75" hidden="1">
      <c r="B73" s="232"/>
      <c r="C73" s="27"/>
      <c r="D73" s="27"/>
      <c r="E73" s="27"/>
      <c r="F73" s="27"/>
      <c r="G73" s="27"/>
      <c r="H73" s="27"/>
    </row>
    <row r="74" spans="2:8" ht="12.75" customHeight="1">
      <c r="B74" s="366" t="s">
        <v>208</v>
      </c>
      <c r="C74" s="445"/>
      <c r="D74" s="455"/>
      <c r="E74" s="456"/>
      <c r="F74" s="456"/>
      <c r="G74" s="456"/>
      <c r="H74" s="457"/>
    </row>
    <row r="75" spans="2:8" ht="12.75">
      <c r="B75" s="271"/>
      <c r="C75" s="271"/>
      <c r="D75" s="458"/>
      <c r="E75" s="459"/>
      <c r="F75" s="459"/>
      <c r="G75" s="459"/>
      <c r="H75" s="460"/>
    </row>
    <row r="76" spans="2:8" s="67" customFormat="1" ht="15.75">
      <c r="B76" s="87"/>
      <c r="C76" s="88"/>
      <c r="D76" s="461"/>
      <c r="E76" s="462"/>
      <c r="F76" s="462"/>
      <c r="G76" s="462"/>
      <c r="H76" s="463"/>
    </row>
    <row r="77" spans="2:8" s="67" customFormat="1" ht="11.25" customHeight="1">
      <c r="B77" s="87"/>
      <c r="C77" s="88"/>
      <c r="E77" s="89"/>
      <c r="F77" s="89"/>
      <c r="G77" s="89"/>
      <c r="H77" s="89"/>
    </row>
    <row r="78" spans="1:8" ht="12.75" customHeight="1">
      <c r="A78" s="318" t="s">
        <v>39</v>
      </c>
      <c r="B78" s="315"/>
      <c r="C78" s="315"/>
      <c r="D78" s="315"/>
      <c r="E78" s="315"/>
      <c r="F78" s="315"/>
      <c r="G78" s="315"/>
      <c r="H78" s="315"/>
    </row>
    <row r="79" spans="2:8" ht="12.75" hidden="1">
      <c r="B79" s="232"/>
      <c r="C79" s="27"/>
      <c r="D79" s="27"/>
      <c r="E79" s="27"/>
      <c r="F79" s="27"/>
      <c r="G79" s="27"/>
      <c r="H79" s="27"/>
    </row>
    <row r="80" spans="2:8" ht="12.75" customHeight="1">
      <c r="B80" s="430" t="s">
        <v>209</v>
      </c>
      <c r="C80" s="453"/>
      <c r="D80" s="454"/>
      <c r="E80" s="455"/>
      <c r="F80" s="456"/>
      <c r="G80" s="456"/>
      <c r="H80" s="457"/>
    </row>
    <row r="81" spans="2:8" ht="12.75">
      <c r="B81" s="453"/>
      <c r="C81" s="453"/>
      <c r="D81" s="454"/>
      <c r="E81" s="458"/>
      <c r="F81" s="459"/>
      <c r="G81" s="459"/>
      <c r="H81" s="460"/>
    </row>
    <row r="82" spans="5:8" ht="12.75">
      <c r="E82" s="461"/>
      <c r="F82" s="462"/>
      <c r="G82" s="462"/>
      <c r="H82" s="463"/>
    </row>
    <row r="83" spans="6:8" ht="11.25" customHeight="1">
      <c r="F83" s="209"/>
      <c r="G83" s="209"/>
      <c r="H83" s="209"/>
    </row>
    <row r="84" spans="1:8" ht="12.75" customHeight="1">
      <c r="A84" s="318" t="s">
        <v>176</v>
      </c>
      <c r="B84" s="315"/>
      <c r="C84" s="315"/>
      <c r="D84" s="315"/>
      <c r="E84" s="315"/>
      <c r="F84" s="315"/>
      <c r="G84" s="315"/>
      <c r="H84" s="315"/>
    </row>
    <row r="85" spans="2:8" ht="12.75" hidden="1">
      <c r="B85" s="232"/>
      <c r="F85" s="209"/>
      <c r="G85" s="209"/>
      <c r="H85" s="209"/>
    </row>
    <row r="86" spans="2:8" ht="12.75" customHeight="1">
      <c r="B86" s="450" t="s">
        <v>210</v>
      </c>
      <c r="C86" s="451"/>
      <c r="D86" s="452"/>
      <c r="E86" s="387"/>
      <c r="F86" s="387"/>
      <c r="G86" s="387"/>
      <c r="H86" s="388"/>
    </row>
    <row r="87" spans="2:8" s="67" customFormat="1" ht="12.75">
      <c r="B87" s="444" t="s">
        <v>177</v>
      </c>
      <c r="C87" s="445"/>
      <c r="D87" s="435"/>
      <c r="E87" s="436"/>
      <c r="F87" s="436"/>
      <c r="G87" s="436"/>
      <c r="H87" s="437"/>
    </row>
    <row r="88" spans="2:8" s="67" customFormat="1" ht="12.75">
      <c r="B88" s="445"/>
      <c r="C88" s="445"/>
      <c r="D88" s="438"/>
      <c r="E88" s="439"/>
      <c r="F88" s="439"/>
      <c r="G88" s="439"/>
      <c r="H88" s="440"/>
    </row>
    <row r="89" spans="2:8" s="67" customFormat="1" ht="12.75">
      <c r="B89" s="271"/>
      <c r="C89" s="271"/>
      <c r="D89" s="441"/>
      <c r="E89" s="442"/>
      <c r="F89" s="442"/>
      <c r="G89" s="442"/>
      <c r="H89" s="443"/>
    </row>
    <row r="90" spans="2:8" s="67" customFormat="1" ht="11.25" customHeight="1">
      <c r="B90" s="87"/>
      <c r="F90" s="84"/>
      <c r="G90" s="84"/>
      <c r="H90" s="84"/>
    </row>
    <row r="91" spans="1:8" s="67" customFormat="1" ht="12.75" customHeight="1">
      <c r="A91" s="318" t="s">
        <v>174</v>
      </c>
      <c r="B91" s="315"/>
      <c r="C91" s="315"/>
      <c r="D91" s="315"/>
      <c r="E91" s="315"/>
      <c r="F91" s="315"/>
      <c r="G91" s="315"/>
      <c r="H91" s="315"/>
    </row>
    <row r="92" spans="2:8" s="67" customFormat="1" ht="12.75" hidden="1">
      <c r="B92" s="232"/>
      <c r="C92" s="27"/>
      <c r="D92" s="27"/>
      <c r="E92" s="27"/>
      <c r="F92" s="27"/>
      <c r="G92" s="27"/>
      <c r="H92" s="27"/>
    </row>
    <row r="93" spans="2:8" s="67" customFormat="1" ht="12.75" customHeight="1">
      <c r="B93" s="450" t="s">
        <v>211</v>
      </c>
      <c r="C93" s="360"/>
      <c r="D93" s="455"/>
      <c r="E93" s="473"/>
      <c r="F93" s="473"/>
      <c r="G93" s="473"/>
      <c r="H93" s="474"/>
    </row>
    <row r="94" spans="2:8" s="67" customFormat="1" ht="12.75">
      <c r="B94" s="231"/>
      <c r="C94" s="231"/>
      <c r="D94" s="475"/>
      <c r="E94" s="476"/>
      <c r="F94" s="476"/>
      <c r="G94" s="476"/>
      <c r="H94" s="477"/>
    </row>
    <row r="95" spans="2:8" s="67" customFormat="1" ht="12.75">
      <c r="B95" s="231"/>
      <c r="C95" s="231"/>
      <c r="D95" s="478"/>
      <c r="E95" s="479"/>
      <c r="F95" s="479"/>
      <c r="G95" s="479"/>
      <c r="H95" s="480"/>
    </row>
    <row r="96" spans="2:8" s="67" customFormat="1" ht="11.25" customHeight="1">
      <c r="B96" s="87"/>
      <c r="C96" s="481" t="s">
        <v>205</v>
      </c>
      <c r="D96" s="482"/>
      <c r="E96" s="482"/>
      <c r="F96" s="482"/>
      <c r="G96" s="482"/>
      <c r="H96" s="482"/>
    </row>
    <row r="97" spans="1:8" ht="12.75" customHeight="1">
      <c r="A97" s="318" t="s">
        <v>175</v>
      </c>
      <c r="B97" s="315"/>
      <c r="C97" s="315"/>
      <c r="D97" s="315"/>
      <c r="E97" s="315"/>
      <c r="F97" s="315"/>
      <c r="G97" s="315"/>
      <c r="H97" s="315"/>
    </row>
    <row r="98" spans="2:5" ht="12.75" hidden="1">
      <c r="B98" s="233"/>
      <c r="C98" s="27"/>
      <c r="D98" s="27"/>
      <c r="E98" s="27"/>
    </row>
    <row r="99" spans="2:8" ht="12.75" customHeight="1">
      <c r="B99" s="319" t="s">
        <v>212</v>
      </c>
      <c r="C99" s="271"/>
      <c r="D99" s="271"/>
      <c r="E99" s="271"/>
      <c r="F99" s="271"/>
      <c r="G99" s="271"/>
      <c r="H99" s="271"/>
    </row>
    <row r="100" spans="2:8" ht="12.75">
      <c r="B100" s="271"/>
      <c r="C100" s="271"/>
      <c r="D100" s="271"/>
      <c r="E100" s="271"/>
      <c r="F100" s="271"/>
      <c r="G100" s="271"/>
      <c r="H100" s="271"/>
    </row>
    <row r="101" spans="3:8" ht="25.5" customHeight="1">
      <c r="C101" s="464"/>
      <c r="D101" s="465"/>
      <c r="E101" s="465"/>
      <c r="F101" s="465"/>
      <c r="G101" s="465"/>
      <c r="H101" s="466"/>
    </row>
    <row r="102" spans="3:8" ht="25.5" customHeight="1">
      <c r="C102" s="467"/>
      <c r="D102" s="468"/>
      <c r="E102" s="468"/>
      <c r="F102" s="468"/>
      <c r="G102" s="468"/>
      <c r="H102" s="469"/>
    </row>
    <row r="103" spans="3:8" ht="12.75">
      <c r="C103" s="470"/>
      <c r="D103" s="471"/>
      <c r="E103" s="471"/>
      <c r="F103" s="471"/>
      <c r="G103" s="471"/>
      <c r="H103" s="472"/>
    </row>
    <row r="104" spans="4:8" ht="11.25" customHeight="1">
      <c r="D104" s="211"/>
      <c r="E104" s="211"/>
      <c r="F104" s="211"/>
      <c r="G104" s="211"/>
      <c r="H104" s="211"/>
    </row>
    <row r="105" spans="1:10" s="67" customFormat="1" ht="12.75" customHeight="1">
      <c r="A105" s="319" t="s">
        <v>239</v>
      </c>
      <c r="B105" s="271"/>
      <c r="C105" s="271"/>
      <c r="D105" s="271"/>
      <c r="E105" s="271"/>
      <c r="F105" s="271"/>
      <c r="G105" s="271"/>
      <c r="H105" s="271"/>
      <c r="I105" s="56"/>
      <c r="J105" s="56"/>
    </row>
    <row r="106" spans="1:10" s="67" customFormat="1" ht="12.75">
      <c r="A106" s="271"/>
      <c r="B106" s="271"/>
      <c r="C106" s="271"/>
      <c r="D106" s="271"/>
      <c r="E106" s="271"/>
      <c r="F106" s="271"/>
      <c r="G106" s="271"/>
      <c r="H106" s="271"/>
      <c r="I106" s="56"/>
      <c r="J106" s="56"/>
    </row>
    <row r="107" spans="1:10" s="67" customFormat="1" ht="12.75">
      <c r="A107" s="271"/>
      <c r="B107" s="271"/>
      <c r="C107" s="271"/>
      <c r="D107" s="271"/>
      <c r="E107" s="271"/>
      <c r="F107" s="271"/>
      <c r="G107" s="271"/>
      <c r="H107" s="271"/>
      <c r="I107" s="56"/>
      <c r="J107" s="56"/>
    </row>
    <row r="108" spans="1:8" ht="12.75" customHeight="1">
      <c r="A108" s="94"/>
      <c r="B108" s="313" t="s">
        <v>241</v>
      </c>
      <c r="C108" s="313"/>
      <c r="D108" s="313"/>
      <c r="E108" s="313"/>
      <c r="F108" s="313"/>
      <c r="G108" s="313"/>
      <c r="H108" s="313"/>
    </row>
    <row r="109" spans="1:8" ht="12.75">
      <c r="A109" s="94"/>
      <c r="B109" s="313"/>
      <c r="C109" s="313"/>
      <c r="D109" s="313"/>
      <c r="E109" s="313"/>
      <c r="F109" s="313"/>
      <c r="G109" s="313"/>
      <c r="H109" s="313"/>
    </row>
    <row r="110" spans="1:8" ht="12.75">
      <c r="A110" s="94"/>
      <c r="B110" s="313"/>
      <c r="C110" s="313"/>
      <c r="D110" s="313"/>
      <c r="E110" s="313"/>
      <c r="F110" s="313"/>
      <c r="G110" s="313"/>
      <c r="H110" s="313"/>
    </row>
    <row r="111" spans="1:8" ht="12.75">
      <c r="A111" s="94"/>
      <c r="B111" s="313"/>
      <c r="C111" s="313"/>
      <c r="D111" s="313"/>
      <c r="E111" s="313"/>
      <c r="F111" s="313"/>
      <c r="G111" s="313"/>
      <c r="H111" s="313"/>
    </row>
    <row r="112" spans="1:10" s="85" customFormat="1" ht="11.25" customHeight="1">
      <c r="A112" s="67"/>
      <c r="B112" s="90"/>
      <c r="C112" s="67"/>
      <c r="D112" s="91"/>
      <c r="E112" s="91"/>
      <c r="F112" s="67"/>
      <c r="G112" s="67"/>
      <c r="H112" s="67"/>
      <c r="I112" s="67"/>
      <c r="J112" s="67"/>
    </row>
    <row r="113" spans="1:10" s="85" customFormat="1" ht="12.75" customHeight="1">
      <c r="A113" s="318" t="s">
        <v>240</v>
      </c>
      <c r="B113" s="315"/>
      <c r="C113" s="315"/>
      <c r="D113" s="315"/>
      <c r="E113" s="315"/>
      <c r="F113" s="315"/>
      <c r="G113" s="315"/>
      <c r="H113" s="315"/>
      <c r="I113" s="56"/>
      <c r="J113" s="56"/>
    </row>
    <row r="114" spans="3:8" s="85" customFormat="1" ht="12.75">
      <c r="C114" s="92" t="s">
        <v>33</v>
      </c>
      <c r="D114" s="350"/>
      <c r="E114" s="350"/>
      <c r="F114" s="95" t="s">
        <v>34</v>
      </c>
      <c r="G114" s="348"/>
      <c r="H114" s="349"/>
    </row>
    <row r="115" spans="3:8" s="85" customFormat="1" ht="12.75">
      <c r="C115" s="92" t="s">
        <v>35</v>
      </c>
      <c r="D115" s="347"/>
      <c r="E115" s="347"/>
      <c r="F115" s="95" t="s">
        <v>37</v>
      </c>
      <c r="G115" s="167"/>
      <c r="H115" s="96"/>
    </row>
    <row r="116" spans="3:8" s="85" customFormat="1" ht="12.75">
      <c r="C116" s="92" t="s">
        <v>36</v>
      </c>
      <c r="D116" s="341"/>
      <c r="E116" s="342"/>
      <c r="F116" s="342"/>
      <c r="G116" s="342"/>
      <c r="H116" s="343"/>
    </row>
    <row r="117" spans="2:8" s="85" customFormat="1" ht="15.75">
      <c r="B117" s="93"/>
      <c r="D117" s="344"/>
      <c r="E117" s="345"/>
      <c r="F117" s="345"/>
      <c r="G117" s="345"/>
      <c r="H117" s="346"/>
    </row>
    <row r="118" spans="3:8" s="85" customFormat="1" ht="12.75">
      <c r="C118" s="92" t="s">
        <v>125</v>
      </c>
      <c r="D118" s="427"/>
      <c r="E118" s="427"/>
      <c r="F118" s="427"/>
      <c r="G118" s="427"/>
      <c r="H118" s="427"/>
    </row>
    <row r="119" spans="3:8" s="85" customFormat="1" ht="12.75">
      <c r="C119" s="92" t="s">
        <v>126</v>
      </c>
      <c r="D119" s="427"/>
      <c r="E119" s="427"/>
      <c r="F119" s="427"/>
      <c r="G119" s="427"/>
      <c r="H119" s="427"/>
    </row>
    <row r="120" spans="3:8" s="85" customFormat="1" ht="12.75">
      <c r="C120" s="92" t="s">
        <v>40</v>
      </c>
      <c r="D120" s="168"/>
      <c r="E120" s="92" t="s">
        <v>41</v>
      </c>
      <c r="F120" s="428"/>
      <c r="G120" s="428"/>
      <c r="H120" s="428"/>
    </row>
    <row r="121" spans="5:8" s="85" customFormat="1" ht="12.75">
      <c r="E121" s="92" t="s">
        <v>123</v>
      </c>
      <c r="F121" s="429" t="s">
        <v>124</v>
      </c>
      <c r="G121" s="429"/>
      <c r="H121" s="429"/>
    </row>
    <row r="122" s="85" customFormat="1" ht="11.25" customHeight="1"/>
    <row r="123" spans="1:10" ht="12.75">
      <c r="A123" s="85"/>
      <c r="B123" s="430" t="s">
        <v>42</v>
      </c>
      <c r="C123" s="361"/>
      <c r="D123" s="366"/>
      <c r="E123" s="166"/>
      <c r="F123" s="233"/>
      <c r="G123" s="85"/>
      <c r="H123" s="85"/>
      <c r="I123" s="85"/>
      <c r="J123" s="85"/>
    </row>
    <row r="124" spans="1:10" ht="12.75">
      <c r="A124" s="85"/>
      <c r="B124" s="92"/>
      <c r="C124" s="92"/>
      <c r="D124" s="92" t="s">
        <v>127</v>
      </c>
      <c r="E124" s="424"/>
      <c r="F124" s="425"/>
      <c r="G124" s="426"/>
      <c r="H124" s="85"/>
      <c r="I124" s="85"/>
      <c r="J124" s="85"/>
    </row>
  </sheetData>
  <sheetProtection password="CC2F" sheet="1" objects="1" scenarios="1"/>
  <mergeCells count="103">
    <mergeCell ref="D74:H76"/>
    <mergeCell ref="C101:H103"/>
    <mergeCell ref="B93:C93"/>
    <mergeCell ref="D93:H95"/>
    <mergeCell ref="B99:H100"/>
    <mergeCell ref="B86:C86"/>
    <mergeCell ref="D86:H86"/>
    <mergeCell ref="C96:H96"/>
    <mergeCell ref="A97:H97"/>
    <mergeCell ref="D87:H89"/>
    <mergeCell ref="B123:D123"/>
    <mergeCell ref="E124:G124"/>
    <mergeCell ref="D114:E114"/>
    <mergeCell ref="G114:H114"/>
    <mergeCell ref="D115:E115"/>
    <mergeCell ref="D116:H117"/>
    <mergeCell ref="D119:H119"/>
    <mergeCell ref="F120:H120"/>
    <mergeCell ref="F121:H121"/>
    <mergeCell ref="B22:C22"/>
    <mergeCell ref="C38:H38"/>
    <mergeCell ref="C35:H35"/>
    <mergeCell ref="D26:H26"/>
    <mergeCell ref="B24:B29"/>
    <mergeCell ref="E34:H34"/>
    <mergeCell ref="D27:H27"/>
    <mergeCell ref="F28:H28"/>
    <mergeCell ref="A32:H32"/>
    <mergeCell ref="D24:H24"/>
    <mergeCell ref="C61:H61"/>
    <mergeCell ref="D22:G22"/>
    <mergeCell ref="D118:H118"/>
    <mergeCell ref="C39:H39"/>
    <mergeCell ref="C52:H52"/>
    <mergeCell ref="E43:H43"/>
    <mergeCell ref="E47:G47"/>
    <mergeCell ref="G41:H41"/>
    <mergeCell ref="E40:G40"/>
    <mergeCell ref="E56:H56"/>
    <mergeCell ref="B21:C21"/>
    <mergeCell ref="E1:F1"/>
    <mergeCell ref="A1:C1"/>
    <mergeCell ref="D20:F20"/>
    <mergeCell ref="D17:H17"/>
    <mergeCell ref="D8:H8"/>
    <mergeCell ref="G1:H1"/>
    <mergeCell ref="B6:C6"/>
    <mergeCell ref="D6:G6"/>
    <mergeCell ref="G10:H10"/>
    <mergeCell ref="E11:F11"/>
    <mergeCell ref="G11:H11"/>
    <mergeCell ref="D7:G7"/>
    <mergeCell ref="B20:C20"/>
    <mergeCell ref="F18:H18"/>
    <mergeCell ref="B14:B19"/>
    <mergeCell ref="B11:C11"/>
    <mergeCell ref="E13:H13"/>
    <mergeCell ref="B8:C8"/>
    <mergeCell ref="D5:H5"/>
    <mergeCell ref="D16:H16"/>
    <mergeCell ref="G12:H12"/>
    <mergeCell ref="B9:C9"/>
    <mergeCell ref="B12:C12"/>
    <mergeCell ref="D12:E12"/>
    <mergeCell ref="D14:H14"/>
    <mergeCell ref="E10:F10"/>
    <mergeCell ref="E9:F9"/>
    <mergeCell ref="B7:C7"/>
    <mergeCell ref="J2:J4"/>
    <mergeCell ref="C63:H63"/>
    <mergeCell ref="E67:H67"/>
    <mergeCell ref="C64:H64"/>
    <mergeCell ref="B3:C3"/>
    <mergeCell ref="A5:C5"/>
    <mergeCell ref="A45:H45"/>
    <mergeCell ref="D3:F3"/>
    <mergeCell ref="A58:H58"/>
    <mergeCell ref="A36:A41"/>
    <mergeCell ref="E53:G53"/>
    <mergeCell ref="C36:H36"/>
    <mergeCell ref="C48:H48"/>
    <mergeCell ref="C49:H49"/>
    <mergeCell ref="C51:H51"/>
    <mergeCell ref="B87:C89"/>
    <mergeCell ref="B74:C75"/>
    <mergeCell ref="G54:H54"/>
    <mergeCell ref="F69:H69"/>
    <mergeCell ref="E60:H60"/>
    <mergeCell ref="C62:H62"/>
    <mergeCell ref="A69:C69"/>
    <mergeCell ref="E65:F65"/>
    <mergeCell ref="A62:A65"/>
    <mergeCell ref="A49:A54"/>
    <mergeCell ref="A113:H113"/>
    <mergeCell ref="B108:H111"/>
    <mergeCell ref="A105:H107"/>
    <mergeCell ref="A71:H71"/>
    <mergeCell ref="A78:H78"/>
    <mergeCell ref="A84:H84"/>
    <mergeCell ref="A91:H91"/>
    <mergeCell ref="A72:H72"/>
    <mergeCell ref="B80:D81"/>
    <mergeCell ref="E80:H82"/>
  </mergeCells>
  <dataValidations count="2">
    <dataValidation type="list" allowBlank="1" showInputMessage="1" showErrorMessage="1" sqref="E123">
      <formula1>#REF!</formula1>
    </dataValidation>
    <dataValidation type="list" allowBlank="1" showInputMessage="1" showErrorMessage="1" sqref="D11 C34 C47 C60">
      <formula1>$J$11:$J$13</formula1>
    </dataValidation>
  </dataValidations>
  <printOptions/>
  <pageMargins left="0.75" right="0.46" top="0.17" bottom="0.35" header="0.17" footer="0.17"/>
  <pageSetup horizontalDpi="600" verticalDpi="600" orientation="portrait" paperSize="9" scale="90" r:id="rId3"/>
  <headerFooter alignWithMargins="0">
    <oddFooter>&amp;Rpage &amp;A &amp;P/&amp;N</oddFooter>
  </headerFooter>
  <rowBreaks count="1" manualBreakCount="1">
    <brk id="68" max="255" man="1"/>
  </rowBreaks>
  <legacyDrawing r:id="rId2"/>
</worksheet>
</file>

<file path=xl/worksheets/sheet7.xml><?xml version="1.0" encoding="utf-8"?>
<worksheet xmlns="http://schemas.openxmlformats.org/spreadsheetml/2006/main" xmlns:r="http://schemas.openxmlformats.org/officeDocument/2006/relationships">
  <sheetPr>
    <tabColor indexed="42"/>
  </sheetPr>
  <dimension ref="A1:L124"/>
  <sheetViews>
    <sheetView zoomScale="120" zoomScaleNormal="120" workbookViewId="0" topLeftCell="A1">
      <selection activeCell="D5" sqref="D5:H5"/>
    </sheetView>
  </sheetViews>
  <sheetFormatPr defaultColWidth="11.421875" defaultRowHeight="12.75"/>
  <cols>
    <col min="1" max="1" width="2.421875" style="56" customWidth="1"/>
    <col min="2" max="2" width="10.8515625" style="56" customWidth="1"/>
    <col min="3" max="4" width="14.7109375" style="56" customWidth="1"/>
    <col min="5" max="7" width="11.421875" style="56" customWidth="1"/>
    <col min="8" max="8" width="13.57421875" style="56" customWidth="1"/>
    <col min="9" max="9" width="11.421875" style="56" customWidth="1"/>
    <col min="10" max="10" width="11.421875" style="56" hidden="1" customWidth="1"/>
    <col min="11" max="11" width="1.28515625" style="56" hidden="1" customWidth="1"/>
    <col min="12" max="12" width="11.421875" style="56" hidden="1" customWidth="1"/>
    <col min="13" max="16384" width="11.421875" style="56" customWidth="1"/>
  </cols>
  <sheetData>
    <row r="1" spans="1:8" s="15" customFormat="1" ht="12.75">
      <c r="A1" s="390">
        <f>Résumé!B25</f>
        <v>0</v>
      </c>
      <c r="B1" s="390"/>
      <c r="C1" s="390"/>
      <c r="E1" s="389"/>
      <c r="F1" s="389"/>
      <c r="G1" s="399" t="str">
        <f>CONCATENATE(Résumé!D2,"-",H2)</f>
        <v>ANR-07-CP2D-0-05</v>
      </c>
      <c r="H1" s="400"/>
    </row>
    <row r="2" spans="5:10" s="15" customFormat="1" ht="3.75" customHeight="1">
      <c r="E2" s="55"/>
      <c r="F2" s="55"/>
      <c r="G2" s="26"/>
      <c r="H2" s="141" t="s">
        <v>115</v>
      </c>
      <c r="J2" s="352" t="s">
        <v>55</v>
      </c>
    </row>
    <row r="3" spans="2:10" ht="18.75">
      <c r="B3" s="354" t="s">
        <v>26</v>
      </c>
      <c r="C3" s="355"/>
      <c r="D3" s="488" t="str">
        <f>Scientifiques!A28</f>
        <v>Partenaire 5</v>
      </c>
      <c r="E3" s="488"/>
      <c r="F3" s="488"/>
      <c r="J3" s="353"/>
    </row>
    <row r="4" spans="2:10" ht="3.75" customHeight="1">
      <c r="B4" s="57"/>
      <c r="C4" s="43"/>
      <c r="D4" s="58"/>
      <c r="E4" s="58"/>
      <c r="F4" s="58"/>
      <c r="J4" s="353"/>
    </row>
    <row r="5" spans="1:10" ht="30" customHeight="1">
      <c r="A5" s="359" t="s">
        <v>166</v>
      </c>
      <c r="B5" s="315"/>
      <c r="C5" s="360"/>
      <c r="D5" s="489"/>
      <c r="E5" s="490"/>
      <c r="F5" s="490"/>
      <c r="G5" s="490"/>
      <c r="H5" s="490"/>
      <c r="J5" s="60"/>
    </row>
    <row r="6" spans="1:10" ht="15">
      <c r="A6" s="59"/>
      <c r="B6" s="361" t="s">
        <v>15</v>
      </c>
      <c r="C6" s="355"/>
      <c r="D6" s="362"/>
      <c r="E6" s="363"/>
      <c r="F6" s="363"/>
      <c r="G6" s="363"/>
      <c r="H6" s="61"/>
      <c r="J6" s="60"/>
    </row>
    <row r="7" spans="1:10" ht="15">
      <c r="A7" s="59"/>
      <c r="B7" s="361" t="s">
        <v>128</v>
      </c>
      <c r="C7" s="321"/>
      <c r="D7" s="365"/>
      <c r="E7" s="337"/>
      <c r="F7" s="337"/>
      <c r="G7" s="338"/>
      <c r="H7" s="61"/>
      <c r="J7" s="60"/>
    </row>
    <row r="8" spans="1:8" s="63" customFormat="1" ht="45" customHeight="1">
      <c r="A8" s="62"/>
      <c r="B8" s="316" t="s">
        <v>167</v>
      </c>
      <c r="C8" s="317"/>
      <c r="D8" s="396"/>
      <c r="E8" s="397"/>
      <c r="F8" s="397"/>
      <c r="G8" s="397"/>
      <c r="H8" s="398"/>
    </row>
    <row r="9" spans="1:8" s="63" customFormat="1" ht="15">
      <c r="A9" s="108"/>
      <c r="B9" s="402" t="s">
        <v>156</v>
      </c>
      <c r="C9" s="403"/>
      <c r="D9" s="175"/>
      <c r="E9" s="404" t="s">
        <v>157</v>
      </c>
      <c r="F9" s="405"/>
      <c r="G9" s="176"/>
      <c r="H9" s="153"/>
    </row>
    <row r="10" spans="4:8" ht="15.75" customHeight="1">
      <c r="D10" s="79" t="s">
        <v>25</v>
      </c>
      <c r="E10" s="376" t="s">
        <v>10</v>
      </c>
      <c r="F10" s="377"/>
      <c r="G10" s="376" t="s">
        <v>9</v>
      </c>
      <c r="H10" s="377"/>
    </row>
    <row r="11" spans="2:10" ht="15">
      <c r="B11" s="320" t="s">
        <v>168</v>
      </c>
      <c r="C11" s="321"/>
      <c r="D11" s="158"/>
      <c r="E11" s="383"/>
      <c r="F11" s="338"/>
      <c r="G11" s="384"/>
      <c r="H11" s="385"/>
      <c r="J11" s="220" t="s">
        <v>197</v>
      </c>
    </row>
    <row r="12" spans="1:10" s="92" customFormat="1" ht="26.25" customHeight="1">
      <c r="A12" s="109"/>
      <c r="B12" s="406" t="s">
        <v>214</v>
      </c>
      <c r="C12" s="407"/>
      <c r="D12" s="381"/>
      <c r="E12" s="382"/>
      <c r="F12" s="111" t="s">
        <v>215</v>
      </c>
      <c r="G12" s="381"/>
      <c r="H12" s="401"/>
      <c r="I12" s="110"/>
      <c r="J12" s="219" t="s">
        <v>198</v>
      </c>
    </row>
    <row r="13" spans="1:10" s="92" customFormat="1" ht="12.75">
      <c r="A13" s="109"/>
      <c r="B13" s="155"/>
      <c r="C13" s="156"/>
      <c r="D13" s="236" t="s">
        <v>224</v>
      </c>
      <c r="E13" s="386"/>
      <c r="F13" s="387"/>
      <c r="G13" s="387"/>
      <c r="H13" s="388"/>
      <c r="I13" s="110"/>
      <c r="J13" s="219" t="s">
        <v>199</v>
      </c>
    </row>
    <row r="14" spans="1:9" s="92" customFormat="1" ht="15">
      <c r="A14" s="109"/>
      <c r="B14" s="371" t="s">
        <v>169</v>
      </c>
      <c r="C14" s="156"/>
      <c r="D14" s="378">
        <f>D5</f>
        <v>0</v>
      </c>
      <c r="E14" s="379"/>
      <c r="F14" s="379"/>
      <c r="G14" s="379"/>
      <c r="H14" s="380"/>
      <c r="I14" s="110"/>
    </row>
    <row r="15" spans="1:9" s="92" customFormat="1" ht="25.5">
      <c r="A15" s="109"/>
      <c r="B15" s="371"/>
      <c r="C15" s="156" t="s">
        <v>158</v>
      </c>
      <c r="D15" s="176"/>
      <c r="E15" s="177"/>
      <c r="F15" s="177"/>
      <c r="G15" s="177"/>
      <c r="H15" s="177"/>
      <c r="I15" s="110"/>
    </row>
    <row r="16" spans="1:8" ht="15">
      <c r="A16" s="59"/>
      <c r="B16" s="372"/>
      <c r="C16" s="190" t="s">
        <v>192</v>
      </c>
      <c r="D16" s="339"/>
      <c r="E16" s="335"/>
      <c r="F16" s="335"/>
      <c r="G16" s="335"/>
      <c r="H16" s="335"/>
    </row>
    <row r="17" spans="1:8" ht="15">
      <c r="A17" s="59"/>
      <c r="B17" s="372"/>
      <c r="C17" s="191" t="s">
        <v>193</v>
      </c>
      <c r="D17" s="328"/>
      <c r="E17" s="411"/>
      <c r="F17" s="411"/>
      <c r="G17" s="411"/>
      <c r="H17" s="412"/>
    </row>
    <row r="18" spans="1:8" s="66" customFormat="1" ht="15">
      <c r="A18" s="64"/>
      <c r="B18" s="373"/>
      <c r="C18" s="189" t="s">
        <v>139</v>
      </c>
      <c r="D18" s="159"/>
      <c r="E18" s="201" t="s">
        <v>140</v>
      </c>
      <c r="F18" s="365"/>
      <c r="G18" s="374"/>
      <c r="H18" s="375"/>
    </row>
    <row r="19" spans="1:8" s="66" customFormat="1" ht="15">
      <c r="A19" s="64"/>
      <c r="B19" s="373"/>
      <c r="C19" s="189"/>
      <c r="D19" s="150"/>
      <c r="E19" s="200" t="s">
        <v>159</v>
      </c>
      <c r="F19" s="197"/>
      <c r="G19" s="199" t="s">
        <v>160</v>
      </c>
      <c r="H19" s="198" t="s">
        <v>124</v>
      </c>
    </row>
    <row r="20" spans="2:8" ht="15">
      <c r="B20" s="366" t="s">
        <v>16</v>
      </c>
      <c r="C20" s="355"/>
      <c r="D20" s="391"/>
      <c r="E20" s="392"/>
      <c r="F20" s="393"/>
      <c r="G20" s="100"/>
      <c r="H20" s="100"/>
    </row>
    <row r="21" spans="2:8" ht="15">
      <c r="B21" s="366" t="s">
        <v>24</v>
      </c>
      <c r="C21" s="355"/>
      <c r="D21" s="157"/>
      <c r="E21" s="100"/>
      <c r="F21" s="100"/>
      <c r="G21" s="100"/>
      <c r="H21" s="100"/>
    </row>
    <row r="22" spans="2:8" ht="15">
      <c r="B22" s="366" t="s">
        <v>17</v>
      </c>
      <c r="C22" s="355"/>
      <c r="D22" s="496"/>
      <c r="E22" s="370"/>
      <c r="F22" s="370"/>
      <c r="G22" s="370"/>
      <c r="H22" s="61"/>
    </row>
    <row r="23" spans="2:8" s="67" customFormat="1" ht="3.75" customHeight="1">
      <c r="B23" s="68"/>
      <c r="C23" s="69"/>
      <c r="D23" s="70"/>
      <c r="E23" s="71"/>
      <c r="F23" s="71"/>
      <c r="G23" s="72"/>
      <c r="H23" s="73"/>
    </row>
    <row r="24" spans="2:8" ht="15">
      <c r="B24" s="367" t="s">
        <v>144</v>
      </c>
      <c r="C24" s="192"/>
      <c r="D24" s="325" t="str">
        <f>CONCATENATE(D5," - ",D7)</f>
        <v> - </v>
      </c>
      <c r="E24" s="326"/>
      <c r="F24" s="326"/>
      <c r="G24" s="326"/>
      <c r="H24" s="327"/>
    </row>
    <row r="25" spans="2:8" ht="15">
      <c r="B25" s="367"/>
      <c r="C25" s="193" t="s">
        <v>161</v>
      </c>
      <c r="D25" s="210"/>
      <c r="E25" s="178"/>
      <c r="F25" s="179"/>
      <c r="G25" s="179"/>
      <c r="H25" s="179"/>
    </row>
    <row r="26" spans="2:8" ht="15">
      <c r="B26" s="368"/>
      <c r="C26" s="194" t="s">
        <v>192</v>
      </c>
      <c r="D26" s="325"/>
      <c r="E26" s="494"/>
      <c r="F26" s="494"/>
      <c r="G26" s="494"/>
      <c r="H26" s="495"/>
    </row>
    <row r="27" spans="2:8" ht="15">
      <c r="B27" s="368"/>
      <c r="C27" s="190" t="s">
        <v>193</v>
      </c>
      <c r="D27" s="325"/>
      <c r="E27" s="326"/>
      <c r="F27" s="326"/>
      <c r="G27" s="326"/>
      <c r="H27" s="327"/>
    </row>
    <row r="28" spans="1:12" s="66" customFormat="1" ht="15">
      <c r="A28" s="64"/>
      <c r="B28" s="368"/>
      <c r="C28" s="195" t="s">
        <v>162</v>
      </c>
      <c r="D28" s="159"/>
      <c r="E28" s="74" t="s">
        <v>41</v>
      </c>
      <c r="F28" s="328"/>
      <c r="G28" s="329"/>
      <c r="H28" s="330"/>
      <c r="L28" s="56" t="str">
        <f>CONCATENATE(D25," ",D26," - ",D28," ",F28," ",H29)</f>
        <v>  -   France</v>
      </c>
    </row>
    <row r="29" spans="1:8" s="66" customFormat="1" ht="15">
      <c r="A29" s="64"/>
      <c r="B29" s="368"/>
      <c r="C29" s="195"/>
      <c r="D29" s="148"/>
      <c r="E29" s="202" t="s">
        <v>159</v>
      </c>
      <c r="F29" s="197"/>
      <c r="G29" s="199" t="s">
        <v>160</v>
      </c>
      <c r="H29" s="198" t="s">
        <v>124</v>
      </c>
    </row>
    <row r="30" spans="1:8" s="66" customFormat="1" ht="7.5" customHeight="1">
      <c r="A30" s="64"/>
      <c r="B30" s="65"/>
      <c r="C30" s="65"/>
      <c r="D30" s="75"/>
      <c r="E30" s="65"/>
      <c r="F30" s="75"/>
      <c r="G30" s="76"/>
      <c r="H30" s="76"/>
    </row>
    <row r="31" spans="2:8" ht="12.75" hidden="1">
      <c r="B31" s="31"/>
      <c r="C31" s="27"/>
      <c r="D31" s="27"/>
      <c r="E31" s="77"/>
      <c r="F31" s="78"/>
      <c r="G31" s="78"/>
      <c r="H31" s="78"/>
    </row>
    <row r="32" spans="1:8" ht="12.75" customHeight="1">
      <c r="A32" s="331" t="s">
        <v>43</v>
      </c>
      <c r="B32" s="315"/>
      <c r="C32" s="315"/>
      <c r="D32" s="315"/>
      <c r="E32" s="315"/>
      <c r="F32" s="315"/>
      <c r="G32" s="315"/>
      <c r="H32" s="315"/>
    </row>
    <row r="33" spans="3:8" ht="15.75" customHeight="1">
      <c r="C33" s="79" t="s">
        <v>25</v>
      </c>
      <c r="D33" s="79" t="s">
        <v>10</v>
      </c>
      <c r="E33" s="79" t="s">
        <v>9</v>
      </c>
      <c r="H33" s="85"/>
    </row>
    <row r="34" spans="2:8" ht="15">
      <c r="B34" s="79"/>
      <c r="C34" s="158"/>
      <c r="D34" s="160"/>
      <c r="E34" s="322"/>
      <c r="F34" s="323"/>
      <c r="G34" s="323"/>
      <c r="H34" s="324"/>
    </row>
    <row r="35" spans="2:8" ht="15">
      <c r="B35" s="187" t="s">
        <v>11</v>
      </c>
      <c r="C35" s="334"/>
      <c r="D35" s="335"/>
      <c r="E35" s="335"/>
      <c r="F35" s="335"/>
      <c r="G35" s="335"/>
      <c r="H35" s="335"/>
    </row>
    <row r="36" spans="1:8" ht="15">
      <c r="A36" s="332" t="s">
        <v>61</v>
      </c>
      <c r="B36" s="187"/>
      <c r="C36" s="336">
        <f>D5</f>
        <v>0</v>
      </c>
      <c r="D36" s="337"/>
      <c r="E36" s="337"/>
      <c r="F36" s="337"/>
      <c r="G36" s="337"/>
      <c r="H36" s="338"/>
    </row>
    <row r="37" spans="1:8" ht="15">
      <c r="A37" s="332"/>
      <c r="B37" s="188" t="s">
        <v>163</v>
      </c>
      <c r="C37" s="237">
        <f>IF(D15="","",D15)</f>
      </c>
      <c r="D37" s="183"/>
      <c r="E37" s="183"/>
      <c r="F37" s="183"/>
      <c r="G37" s="183"/>
      <c r="H37" s="184"/>
    </row>
    <row r="38" spans="1:8" ht="15">
      <c r="A38" s="332"/>
      <c r="B38" s="187" t="s">
        <v>194</v>
      </c>
      <c r="C38" s="336">
        <f>D16</f>
        <v>0</v>
      </c>
      <c r="D38" s="418"/>
      <c r="E38" s="418"/>
      <c r="F38" s="418"/>
      <c r="G38" s="418"/>
      <c r="H38" s="419"/>
    </row>
    <row r="39" spans="1:10" ht="24">
      <c r="A39" s="332"/>
      <c r="B39" s="188" t="s">
        <v>195</v>
      </c>
      <c r="C39" s="336">
        <f>IF(D17="","",D17)</f>
      </c>
      <c r="D39" s="411"/>
      <c r="E39" s="411"/>
      <c r="F39" s="411"/>
      <c r="G39" s="411"/>
      <c r="H39" s="412"/>
      <c r="J39" s="56">
        <f>IF(E41="",E40,CONCATENATE(E40," cedex ",E41))</f>
        <v>0</v>
      </c>
    </row>
    <row r="40" spans="1:10" ht="15" customHeight="1">
      <c r="A40" s="332"/>
      <c r="B40" s="189" t="s">
        <v>139</v>
      </c>
      <c r="C40" s="162">
        <f>D18</f>
        <v>0</v>
      </c>
      <c r="D40" s="81" t="s">
        <v>140</v>
      </c>
      <c r="E40" s="365">
        <f>F18</f>
        <v>0</v>
      </c>
      <c r="F40" s="337"/>
      <c r="G40" s="417"/>
      <c r="H40" s="204"/>
      <c r="J40" s="56" t="str">
        <f>IF(G41="France",CONCATENATE(C37," ",C38," - ",C39," - ",C40," ",J39),CONCATENATE(C37," ",C38," - ",C39," - ",C40," ",J39," ",G41))</f>
        <v> 0 -  - 0 0</v>
      </c>
    </row>
    <row r="41" spans="1:8" ht="15" customHeight="1">
      <c r="A41" s="333"/>
      <c r="B41" s="189"/>
      <c r="C41" s="203"/>
      <c r="D41" s="202" t="s">
        <v>159</v>
      </c>
      <c r="E41" s="222">
        <f>IF(F19="","",F19)</f>
      </c>
      <c r="F41" s="199" t="s">
        <v>160</v>
      </c>
      <c r="G41" s="415" t="s">
        <v>124</v>
      </c>
      <c r="H41" s="416"/>
    </row>
    <row r="42" spans="3:5" ht="12.75">
      <c r="C42" s="79" t="s">
        <v>12</v>
      </c>
      <c r="D42" s="79" t="s">
        <v>13</v>
      </c>
      <c r="E42" s="79" t="s">
        <v>14</v>
      </c>
    </row>
    <row r="43" spans="2:8" ht="15">
      <c r="B43" s="79"/>
      <c r="C43" s="217"/>
      <c r="D43" s="217"/>
      <c r="E43" s="413"/>
      <c r="F43" s="394"/>
      <c r="G43" s="394"/>
      <c r="H43" s="414"/>
    </row>
    <row r="44" spans="2:4" ht="7.5" customHeight="1">
      <c r="B44" s="82"/>
      <c r="C44" s="82"/>
      <c r="D44" s="82"/>
    </row>
    <row r="45" spans="1:8" ht="12.75" customHeight="1">
      <c r="A45" s="331" t="s">
        <v>170</v>
      </c>
      <c r="B45" s="315"/>
      <c r="C45" s="315"/>
      <c r="D45" s="315"/>
      <c r="E45" s="315"/>
      <c r="F45" s="315"/>
      <c r="G45" s="315"/>
      <c r="H45" s="315"/>
    </row>
    <row r="46" spans="3:8" ht="12.75">
      <c r="C46" s="83" t="s">
        <v>25</v>
      </c>
      <c r="D46" s="83" t="s">
        <v>10</v>
      </c>
      <c r="E46" s="83" t="s">
        <v>9</v>
      </c>
      <c r="H46" s="85" t="s">
        <v>155</v>
      </c>
    </row>
    <row r="47" spans="2:8" ht="15">
      <c r="B47" s="83"/>
      <c r="C47" s="163"/>
      <c r="D47" s="164"/>
      <c r="E47" s="322"/>
      <c r="F47" s="340"/>
      <c r="G47" s="340"/>
      <c r="H47" s="174"/>
    </row>
    <row r="48" spans="2:8" ht="15">
      <c r="B48" s="187" t="s">
        <v>11</v>
      </c>
      <c r="C48" s="339"/>
      <c r="D48" s="335"/>
      <c r="E48" s="335"/>
      <c r="F48" s="335"/>
      <c r="G48" s="335"/>
      <c r="H48" s="335"/>
    </row>
    <row r="49" spans="1:8" ht="13.5">
      <c r="A49" s="332" t="s">
        <v>61</v>
      </c>
      <c r="B49" s="187"/>
      <c r="C49" s="483" t="str">
        <f>CONCATENATE(D5," - ",D7)</f>
        <v> - </v>
      </c>
      <c r="D49" s="484"/>
      <c r="E49" s="484"/>
      <c r="F49" s="484"/>
      <c r="G49" s="484"/>
      <c r="H49" s="485"/>
    </row>
    <row r="50" spans="1:8" ht="15">
      <c r="A50" s="332"/>
      <c r="B50" s="188" t="s">
        <v>163</v>
      </c>
      <c r="C50" s="237">
        <f>IF(D25="","",D25)</f>
      </c>
      <c r="D50" s="185"/>
      <c r="E50" s="185"/>
      <c r="F50" s="185"/>
      <c r="G50" s="185"/>
      <c r="H50" s="186"/>
    </row>
    <row r="51" spans="1:8" ht="15">
      <c r="A51" s="332"/>
      <c r="B51" s="187" t="s">
        <v>192</v>
      </c>
      <c r="C51" s="339">
        <f>D26</f>
        <v>0</v>
      </c>
      <c r="D51" s="335"/>
      <c r="E51" s="335"/>
      <c r="F51" s="335"/>
      <c r="G51" s="335"/>
      <c r="H51" s="335"/>
    </row>
    <row r="52" spans="1:10" ht="13.5">
      <c r="A52" s="332"/>
      <c r="B52" s="188" t="s">
        <v>196</v>
      </c>
      <c r="C52" s="328">
        <f>IF(D27="","",D27)</f>
      </c>
      <c r="D52" s="411"/>
      <c r="E52" s="411"/>
      <c r="F52" s="411"/>
      <c r="G52" s="411"/>
      <c r="H52" s="412"/>
      <c r="J52" s="56">
        <f>IF(E54="",E53,CONCATENATE(E53," cedex ",E54))</f>
        <v>0</v>
      </c>
    </row>
    <row r="53" spans="1:10" ht="15" customHeight="1">
      <c r="A53" s="332"/>
      <c r="B53" s="189" t="s">
        <v>139</v>
      </c>
      <c r="C53" s="159">
        <f>D28</f>
        <v>0</v>
      </c>
      <c r="D53" s="74" t="s">
        <v>140</v>
      </c>
      <c r="E53" s="328">
        <f>F28</f>
        <v>0</v>
      </c>
      <c r="F53" s="411"/>
      <c r="G53" s="421"/>
      <c r="H53" s="205"/>
      <c r="J53" s="56" t="str">
        <f>IF(G54="France",CONCATENATE(C50," ",C51," - ",C52," - ",C53," ",J52),CONCATENATE(C50," ",C51," - ",C52," - ",C53," ",J52," ",G54))</f>
        <v> 0 -  - 0 0</v>
      </c>
    </row>
    <row r="54" spans="1:8" ht="15" customHeight="1">
      <c r="A54" s="333"/>
      <c r="B54" s="189"/>
      <c r="C54" s="203"/>
      <c r="D54" s="202" t="s">
        <v>159</v>
      </c>
      <c r="E54" s="222">
        <f>IF(F29="","",F29)</f>
      </c>
      <c r="F54" s="199" t="s">
        <v>160</v>
      </c>
      <c r="G54" s="415" t="s">
        <v>124</v>
      </c>
      <c r="H54" s="416"/>
    </row>
    <row r="55" spans="3:5" ht="12.75">
      <c r="C55" s="83" t="s">
        <v>12</v>
      </c>
      <c r="D55" s="83" t="s">
        <v>13</v>
      </c>
      <c r="E55" s="83" t="s">
        <v>14</v>
      </c>
    </row>
    <row r="56" spans="3:8" ht="15">
      <c r="C56" s="159"/>
      <c r="D56" s="159"/>
      <c r="E56" s="413"/>
      <c r="F56" s="394"/>
      <c r="G56" s="394"/>
      <c r="H56" s="414"/>
    </row>
    <row r="57" spans="3:5" ht="7.5" customHeight="1">
      <c r="C57" s="83"/>
      <c r="D57" s="83"/>
      <c r="E57" s="83"/>
    </row>
    <row r="58" spans="1:8" s="59" customFormat="1" ht="14.25">
      <c r="A58" s="331" t="s">
        <v>44</v>
      </c>
      <c r="B58" s="315"/>
      <c r="C58" s="315"/>
      <c r="D58" s="315"/>
      <c r="E58" s="315"/>
      <c r="F58" s="315"/>
      <c r="G58" s="315"/>
      <c r="H58" s="315"/>
    </row>
    <row r="59" spans="3:8" ht="12.75">
      <c r="C59" s="79" t="s">
        <v>25</v>
      </c>
      <c r="D59" s="79" t="s">
        <v>10</v>
      </c>
      <c r="E59" s="79" t="s">
        <v>9</v>
      </c>
      <c r="H59" s="85"/>
    </row>
    <row r="60" spans="2:8" ht="15">
      <c r="B60" s="79"/>
      <c r="C60" s="158"/>
      <c r="D60" s="160"/>
      <c r="E60" s="322"/>
      <c r="F60" s="323"/>
      <c r="G60" s="323"/>
      <c r="H60" s="324"/>
    </row>
    <row r="61" spans="2:8" ht="15">
      <c r="B61" s="80" t="s">
        <v>11</v>
      </c>
      <c r="C61" s="336"/>
      <c r="D61" s="329"/>
      <c r="E61" s="492"/>
      <c r="F61" s="492"/>
      <c r="G61" s="492"/>
      <c r="H61" s="493"/>
    </row>
    <row r="62" spans="1:8" ht="15" hidden="1">
      <c r="A62" s="332" t="s">
        <v>61</v>
      </c>
      <c r="B62" s="80" t="s">
        <v>163</v>
      </c>
      <c r="C62" s="422"/>
      <c r="D62" s="423"/>
      <c r="E62" s="423"/>
      <c r="F62" s="423"/>
      <c r="G62" s="423"/>
      <c r="H62" s="409"/>
    </row>
    <row r="63" spans="1:8" ht="15" hidden="1">
      <c r="A63" s="332"/>
      <c r="B63" s="80" t="s">
        <v>142</v>
      </c>
      <c r="C63" s="422"/>
      <c r="D63" s="486"/>
      <c r="E63" s="486"/>
      <c r="F63" s="486"/>
      <c r="G63" s="486"/>
      <c r="H63" s="487"/>
    </row>
    <row r="64" spans="1:8" ht="15" hidden="1">
      <c r="A64" s="332"/>
      <c r="B64" s="149" t="s">
        <v>143</v>
      </c>
      <c r="C64" s="422"/>
      <c r="D64" s="446"/>
      <c r="E64" s="446"/>
      <c r="F64" s="446"/>
      <c r="G64" s="446"/>
      <c r="H64" s="447"/>
    </row>
    <row r="65" spans="1:10" ht="15" customHeight="1" hidden="1">
      <c r="A65" s="332"/>
      <c r="B65" s="65" t="s">
        <v>139</v>
      </c>
      <c r="C65" s="101"/>
      <c r="D65" s="74" t="s">
        <v>140</v>
      </c>
      <c r="E65" s="408"/>
      <c r="F65" s="409"/>
      <c r="G65" s="74" t="s">
        <v>141</v>
      </c>
      <c r="H65" s="130" t="s">
        <v>124</v>
      </c>
      <c r="J65" s="56" t="str">
        <f>CONCATENATE(C62,"",C63," - ",C65," ",E65)</f>
        <v> -  </v>
      </c>
    </row>
    <row r="66" spans="3:5" ht="12.75">
      <c r="C66" s="82" t="s">
        <v>146</v>
      </c>
      <c r="D66" s="82" t="s">
        <v>13</v>
      </c>
      <c r="E66" s="82" t="s">
        <v>147</v>
      </c>
    </row>
    <row r="67" spans="3:8" s="59" customFormat="1" ht="15">
      <c r="C67" s="217"/>
      <c r="D67" s="217"/>
      <c r="E67" s="491"/>
      <c r="F67" s="432"/>
      <c r="G67" s="432"/>
      <c r="H67" s="414"/>
    </row>
    <row r="68" ht="12.75" hidden="1">
      <c r="B68" s="85"/>
    </row>
    <row r="69" spans="1:8" ht="12.75">
      <c r="A69" s="448" t="s">
        <v>18</v>
      </c>
      <c r="B69" s="315"/>
      <c r="C69" s="315"/>
      <c r="E69" s="85" t="s">
        <v>65</v>
      </c>
      <c r="F69" s="410" t="str">
        <f>CONCATENATE(D5," - ",D7)</f>
        <v> - </v>
      </c>
      <c r="G69" s="410"/>
      <c r="H69" s="410"/>
    </row>
    <row r="70" ht="12.75">
      <c r="B70" s="86"/>
    </row>
    <row r="71" spans="1:8" ht="12.75" customHeight="1">
      <c r="A71" s="318" t="s">
        <v>38</v>
      </c>
      <c r="B71" s="315"/>
      <c r="C71" s="315"/>
      <c r="D71" s="315"/>
      <c r="E71" s="315"/>
      <c r="F71" s="315"/>
      <c r="G71" s="315"/>
      <c r="H71" s="315"/>
    </row>
    <row r="72" spans="1:8" ht="12.75">
      <c r="A72" s="449" t="s">
        <v>204</v>
      </c>
      <c r="B72" s="271"/>
      <c r="C72" s="271"/>
      <c r="D72" s="271"/>
      <c r="E72" s="271"/>
      <c r="F72" s="271"/>
      <c r="G72" s="271"/>
      <c r="H72" s="271"/>
    </row>
    <row r="73" spans="2:8" ht="12.75" hidden="1">
      <c r="B73" s="232"/>
      <c r="C73" s="27"/>
      <c r="D73" s="27"/>
      <c r="E73" s="27"/>
      <c r="F73" s="27"/>
      <c r="G73" s="27"/>
      <c r="H73" s="27"/>
    </row>
    <row r="74" spans="2:8" ht="12.75" customHeight="1">
      <c r="B74" s="366" t="s">
        <v>208</v>
      </c>
      <c r="C74" s="445"/>
      <c r="D74" s="455"/>
      <c r="E74" s="456"/>
      <c r="F74" s="456"/>
      <c r="G74" s="456"/>
      <c r="H74" s="457"/>
    </row>
    <row r="75" spans="2:8" ht="12.75">
      <c r="B75" s="271"/>
      <c r="C75" s="271"/>
      <c r="D75" s="458"/>
      <c r="E75" s="459"/>
      <c r="F75" s="459"/>
      <c r="G75" s="459"/>
      <c r="H75" s="460"/>
    </row>
    <row r="76" spans="2:8" s="67" customFormat="1" ht="15.75">
      <c r="B76" s="87"/>
      <c r="C76" s="88"/>
      <c r="D76" s="461"/>
      <c r="E76" s="462"/>
      <c r="F76" s="462"/>
      <c r="G76" s="462"/>
      <c r="H76" s="463"/>
    </row>
    <row r="77" spans="2:8" s="67" customFormat="1" ht="11.25" customHeight="1">
      <c r="B77" s="87"/>
      <c r="C77" s="88"/>
      <c r="E77" s="89"/>
      <c r="F77" s="89"/>
      <c r="G77" s="89"/>
      <c r="H77" s="89"/>
    </row>
    <row r="78" spans="1:8" ht="12.75" customHeight="1">
      <c r="A78" s="318" t="s">
        <v>39</v>
      </c>
      <c r="B78" s="315"/>
      <c r="C78" s="315"/>
      <c r="D78" s="315"/>
      <c r="E78" s="315"/>
      <c r="F78" s="315"/>
      <c r="G78" s="315"/>
      <c r="H78" s="315"/>
    </row>
    <row r="79" spans="2:8" ht="12.75" hidden="1">
      <c r="B79" s="232"/>
      <c r="C79" s="27"/>
      <c r="D79" s="27"/>
      <c r="E79" s="27"/>
      <c r="F79" s="27"/>
      <c r="G79" s="27"/>
      <c r="H79" s="27"/>
    </row>
    <row r="80" spans="2:8" ht="12.75" customHeight="1">
      <c r="B80" s="430" t="s">
        <v>209</v>
      </c>
      <c r="C80" s="453"/>
      <c r="D80" s="454"/>
      <c r="E80" s="455"/>
      <c r="F80" s="456"/>
      <c r="G80" s="456"/>
      <c r="H80" s="457"/>
    </row>
    <row r="81" spans="2:8" ht="12.75">
      <c r="B81" s="453"/>
      <c r="C81" s="453"/>
      <c r="D81" s="454"/>
      <c r="E81" s="458"/>
      <c r="F81" s="459"/>
      <c r="G81" s="459"/>
      <c r="H81" s="460"/>
    </row>
    <row r="82" spans="5:8" ht="12.75">
      <c r="E82" s="461"/>
      <c r="F82" s="462"/>
      <c r="G82" s="462"/>
      <c r="H82" s="463"/>
    </row>
    <row r="83" spans="6:8" ht="11.25" customHeight="1">
      <c r="F83" s="209"/>
      <c r="G83" s="209"/>
      <c r="H83" s="209"/>
    </row>
    <row r="84" spans="1:8" ht="12.75" customHeight="1">
      <c r="A84" s="318" t="s">
        <v>176</v>
      </c>
      <c r="B84" s="315"/>
      <c r="C84" s="315"/>
      <c r="D84" s="315"/>
      <c r="E84" s="315"/>
      <c r="F84" s="315"/>
      <c r="G84" s="315"/>
      <c r="H84" s="315"/>
    </row>
    <row r="85" spans="2:8" ht="12.75" hidden="1">
      <c r="B85" s="232"/>
      <c r="F85" s="209"/>
      <c r="G85" s="209"/>
      <c r="H85" s="209"/>
    </row>
    <row r="86" spans="2:8" ht="12.75" customHeight="1">
      <c r="B86" s="450" t="s">
        <v>210</v>
      </c>
      <c r="C86" s="451"/>
      <c r="D86" s="452"/>
      <c r="E86" s="387"/>
      <c r="F86" s="387"/>
      <c r="G86" s="387"/>
      <c r="H86" s="388"/>
    </row>
    <row r="87" spans="2:8" s="67" customFormat="1" ht="12.75">
      <c r="B87" s="444" t="s">
        <v>177</v>
      </c>
      <c r="C87" s="445"/>
      <c r="D87" s="435"/>
      <c r="E87" s="436"/>
      <c r="F87" s="436"/>
      <c r="G87" s="436"/>
      <c r="H87" s="437"/>
    </row>
    <row r="88" spans="2:8" s="67" customFormat="1" ht="12.75">
      <c r="B88" s="445"/>
      <c r="C88" s="445"/>
      <c r="D88" s="438"/>
      <c r="E88" s="439"/>
      <c r="F88" s="439"/>
      <c r="G88" s="439"/>
      <c r="H88" s="440"/>
    </row>
    <row r="89" spans="2:8" s="67" customFormat="1" ht="12.75">
      <c r="B89" s="271"/>
      <c r="C89" s="271"/>
      <c r="D89" s="441"/>
      <c r="E89" s="442"/>
      <c r="F89" s="442"/>
      <c r="G89" s="442"/>
      <c r="H89" s="443"/>
    </row>
    <row r="90" spans="2:8" s="67" customFormat="1" ht="11.25" customHeight="1">
      <c r="B90" s="87"/>
      <c r="F90" s="84"/>
      <c r="G90" s="84"/>
      <c r="H90" s="84"/>
    </row>
    <row r="91" spans="1:8" s="67" customFormat="1" ht="12.75" customHeight="1">
      <c r="A91" s="318" t="s">
        <v>174</v>
      </c>
      <c r="B91" s="315"/>
      <c r="C91" s="315"/>
      <c r="D91" s="315"/>
      <c r="E91" s="315"/>
      <c r="F91" s="315"/>
      <c r="G91" s="315"/>
      <c r="H91" s="315"/>
    </row>
    <row r="92" spans="2:8" s="67" customFormat="1" ht="12.75" hidden="1">
      <c r="B92" s="232"/>
      <c r="C92" s="27"/>
      <c r="D92" s="27"/>
      <c r="E92" s="27"/>
      <c r="F92" s="27"/>
      <c r="G92" s="27"/>
      <c r="H92" s="27"/>
    </row>
    <row r="93" spans="2:8" s="67" customFormat="1" ht="12.75" customHeight="1">
      <c r="B93" s="450" t="s">
        <v>211</v>
      </c>
      <c r="C93" s="360"/>
      <c r="D93" s="455"/>
      <c r="E93" s="473"/>
      <c r="F93" s="473"/>
      <c r="G93" s="473"/>
      <c r="H93" s="474"/>
    </row>
    <row r="94" spans="2:8" s="67" customFormat="1" ht="12.75">
      <c r="B94" s="231"/>
      <c r="C94" s="231"/>
      <c r="D94" s="475"/>
      <c r="E94" s="476"/>
      <c r="F94" s="476"/>
      <c r="G94" s="476"/>
      <c r="H94" s="477"/>
    </row>
    <row r="95" spans="2:8" s="67" customFormat="1" ht="12.75">
      <c r="B95" s="231"/>
      <c r="C95" s="231"/>
      <c r="D95" s="478"/>
      <c r="E95" s="479"/>
      <c r="F95" s="479"/>
      <c r="G95" s="479"/>
      <c r="H95" s="480"/>
    </row>
    <row r="96" spans="2:8" s="67" customFormat="1" ht="11.25" customHeight="1">
      <c r="B96" s="87"/>
      <c r="C96" s="481" t="s">
        <v>205</v>
      </c>
      <c r="D96" s="482"/>
      <c r="E96" s="482"/>
      <c r="F96" s="482"/>
      <c r="G96" s="482"/>
      <c r="H96" s="482"/>
    </row>
    <row r="97" spans="1:8" ht="12.75" customHeight="1">
      <c r="A97" s="318" t="s">
        <v>175</v>
      </c>
      <c r="B97" s="315"/>
      <c r="C97" s="315"/>
      <c r="D97" s="315"/>
      <c r="E97" s="315"/>
      <c r="F97" s="315"/>
      <c r="G97" s="315"/>
      <c r="H97" s="315"/>
    </row>
    <row r="98" spans="2:5" ht="12.75" hidden="1">
      <c r="B98" s="233"/>
      <c r="C98" s="27"/>
      <c r="D98" s="27"/>
      <c r="E98" s="27"/>
    </row>
    <row r="99" spans="2:8" ht="12.75" customHeight="1">
      <c r="B99" s="319" t="s">
        <v>212</v>
      </c>
      <c r="C99" s="271"/>
      <c r="D99" s="271"/>
      <c r="E99" s="271"/>
      <c r="F99" s="271"/>
      <c r="G99" s="271"/>
      <c r="H99" s="271"/>
    </row>
    <row r="100" spans="2:8" ht="12.75">
      <c r="B100" s="271"/>
      <c r="C100" s="271"/>
      <c r="D100" s="271"/>
      <c r="E100" s="271"/>
      <c r="F100" s="271"/>
      <c r="G100" s="271"/>
      <c r="H100" s="271"/>
    </row>
    <row r="101" spans="3:8" ht="25.5" customHeight="1">
      <c r="C101" s="464"/>
      <c r="D101" s="465"/>
      <c r="E101" s="465"/>
      <c r="F101" s="465"/>
      <c r="G101" s="465"/>
      <c r="H101" s="466"/>
    </row>
    <row r="102" spans="3:8" ht="25.5" customHeight="1">
      <c r="C102" s="467"/>
      <c r="D102" s="468"/>
      <c r="E102" s="468"/>
      <c r="F102" s="468"/>
      <c r="G102" s="468"/>
      <c r="H102" s="469"/>
    </row>
    <row r="103" spans="3:8" ht="12.75">
      <c r="C103" s="470"/>
      <c r="D103" s="471"/>
      <c r="E103" s="471"/>
      <c r="F103" s="471"/>
      <c r="G103" s="471"/>
      <c r="H103" s="472"/>
    </row>
    <row r="104" spans="4:8" ht="11.25" customHeight="1">
      <c r="D104" s="211"/>
      <c r="E104" s="211"/>
      <c r="F104" s="211"/>
      <c r="G104" s="211"/>
      <c r="H104" s="211"/>
    </row>
    <row r="105" spans="1:10" s="67" customFormat="1" ht="12.75" customHeight="1">
      <c r="A105" s="319" t="s">
        <v>239</v>
      </c>
      <c r="B105" s="271"/>
      <c r="C105" s="271"/>
      <c r="D105" s="271"/>
      <c r="E105" s="271"/>
      <c r="F105" s="271"/>
      <c r="G105" s="271"/>
      <c r="H105" s="271"/>
      <c r="I105" s="56"/>
      <c r="J105" s="56"/>
    </row>
    <row r="106" spans="1:10" s="67" customFormat="1" ht="12.75">
      <c r="A106" s="271"/>
      <c r="B106" s="271"/>
      <c r="C106" s="271"/>
      <c r="D106" s="271"/>
      <c r="E106" s="271"/>
      <c r="F106" s="271"/>
      <c r="G106" s="271"/>
      <c r="H106" s="271"/>
      <c r="I106" s="56"/>
      <c r="J106" s="56"/>
    </row>
    <row r="107" spans="1:10" s="67" customFormat="1" ht="12.75">
      <c r="A107" s="271"/>
      <c r="B107" s="271"/>
      <c r="C107" s="271"/>
      <c r="D107" s="271"/>
      <c r="E107" s="271"/>
      <c r="F107" s="271"/>
      <c r="G107" s="271"/>
      <c r="H107" s="271"/>
      <c r="I107" s="56"/>
      <c r="J107" s="56"/>
    </row>
    <row r="108" spans="1:8" ht="12.75">
      <c r="A108" s="94"/>
      <c r="B108" s="313" t="s">
        <v>241</v>
      </c>
      <c r="C108" s="313"/>
      <c r="D108" s="313"/>
      <c r="E108" s="313"/>
      <c r="F108" s="313"/>
      <c r="G108" s="313"/>
      <c r="H108" s="313"/>
    </row>
    <row r="109" spans="1:8" ht="12.75">
      <c r="A109" s="94"/>
      <c r="B109" s="313"/>
      <c r="C109" s="313"/>
      <c r="D109" s="313"/>
      <c r="E109" s="313"/>
      <c r="F109" s="313"/>
      <c r="G109" s="313"/>
      <c r="H109" s="313"/>
    </row>
    <row r="110" spans="1:8" ht="12.75">
      <c r="A110" s="94"/>
      <c r="B110" s="313"/>
      <c r="C110" s="313"/>
      <c r="D110" s="313"/>
      <c r="E110" s="313"/>
      <c r="F110" s="313"/>
      <c r="G110" s="313"/>
      <c r="H110" s="313"/>
    </row>
    <row r="111" spans="1:8" ht="12.75">
      <c r="A111" s="94"/>
      <c r="B111" s="313"/>
      <c r="C111" s="313"/>
      <c r="D111" s="313"/>
      <c r="E111" s="313"/>
      <c r="F111" s="313"/>
      <c r="G111" s="313"/>
      <c r="H111" s="313"/>
    </row>
    <row r="112" spans="1:10" s="85" customFormat="1" ht="11.25" customHeight="1">
      <c r="A112" s="67"/>
      <c r="B112" s="90"/>
      <c r="C112" s="67"/>
      <c r="D112" s="91"/>
      <c r="E112" s="91"/>
      <c r="F112" s="67"/>
      <c r="G112" s="67"/>
      <c r="H112" s="67"/>
      <c r="I112" s="67"/>
      <c r="J112" s="67"/>
    </row>
    <row r="113" spans="1:10" s="85" customFormat="1" ht="12.75" customHeight="1">
      <c r="A113" s="318" t="s">
        <v>240</v>
      </c>
      <c r="B113" s="315"/>
      <c r="C113" s="315"/>
      <c r="D113" s="315"/>
      <c r="E113" s="315"/>
      <c r="F113" s="315"/>
      <c r="G113" s="315"/>
      <c r="H113" s="315"/>
      <c r="I113" s="56"/>
      <c r="J113" s="56"/>
    </row>
    <row r="114" spans="3:8" s="85" customFormat="1" ht="12.75">
      <c r="C114" s="92" t="s">
        <v>33</v>
      </c>
      <c r="D114" s="350"/>
      <c r="E114" s="350"/>
      <c r="F114" s="95" t="s">
        <v>34</v>
      </c>
      <c r="G114" s="348"/>
      <c r="H114" s="349"/>
    </row>
    <row r="115" spans="3:8" s="85" customFormat="1" ht="12.75">
      <c r="C115" s="92" t="s">
        <v>35</v>
      </c>
      <c r="D115" s="347"/>
      <c r="E115" s="347"/>
      <c r="F115" s="95" t="s">
        <v>37</v>
      </c>
      <c r="G115" s="167"/>
      <c r="H115" s="96"/>
    </row>
    <row r="116" spans="3:8" s="85" customFormat="1" ht="12.75" customHeight="1">
      <c r="C116" s="92" t="s">
        <v>36</v>
      </c>
      <c r="D116" s="341"/>
      <c r="E116" s="342"/>
      <c r="F116" s="342"/>
      <c r="G116" s="342"/>
      <c r="H116" s="343"/>
    </row>
    <row r="117" spans="2:8" s="85" customFormat="1" ht="15.75">
      <c r="B117" s="93"/>
      <c r="D117" s="344"/>
      <c r="E117" s="345"/>
      <c r="F117" s="345"/>
      <c r="G117" s="345"/>
      <c r="H117" s="346"/>
    </row>
    <row r="118" spans="3:8" s="85" customFormat="1" ht="12.75">
      <c r="C118" s="92" t="s">
        <v>125</v>
      </c>
      <c r="D118" s="427"/>
      <c r="E118" s="427"/>
      <c r="F118" s="427"/>
      <c r="G118" s="427"/>
      <c r="H118" s="427"/>
    </row>
    <row r="119" spans="3:8" s="85" customFormat="1" ht="12.75">
      <c r="C119" s="92" t="s">
        <v>126</v>
      </c>
      <c r="D119" s="427"/>
      <c r="E119" s="427"/>
      <c r="F119" s="427"/>
      <c r="G119" s="427"/>
      <c r="H119" s="427"/>
    </row>
    <row r="120" spans="3:8" s="85" customFormat="1" ht="12.75">
      <c r="C120" s="92" t="s">
        <v>40</v>
      </c>
      <c r="D120" s="168"/>
      <c r="E120" s="92" t="s">
        <v>41</v>
      </c>
      <c r="F120" s="428"/>
      <c r="G120" s="428"/>
      <c r="H120" s="428"/>
    </row>
    <row r="121" spans="5:8" s="85" customFormat="1" ht="12.75">
      <c r="E121" s="92" t="s">
        <v>123</v>
      </c>
      <c r="F121" s="429" t="s">
        <v>124</v>
      </c>
      <c r="G121" s="429"/>
      <c r="H121" s="429"/>
    </row>
    <row r="122" s="85" customFormat="1" ht="11.25" customHeight="1"/>
    <row r="123" spans="1:10" ht="12.75">
      <c r="A123" s="85"/>
      <c r="B123" s="430" t="s">
        <v>42</v>
      </c>
      <c r="C123" s="361"/>
      <c r="D123" s="366"/>
      <c r="E123" s="166"/>
      <c r="F123" s="233"/>
      <c r="G123" s="85"/>
      <c r="H123" s="85"/>
      <c r="I123" s="85"/>
      <c r="J123" s="85"/>
    </row>
    <row r="124" spans="1:10" ht="12.75">
      <c r="A124" s="85"/>
      <c r="B124" s="92"/>
      <c r="C124" s="92"/>
      <c r="D124" s="92" t="s">
        <v>127</v>
      </c>
      <c r="E124" s="424"/>
      <c r="F124" s="425"/>
      <c r="G124" s="426"/>
      <c r="H124" s="85"/>
      <c r="I124" s="85"/>
      <c r="J124" s="85"/>
    </row>
  </sheetData>
  <sheetProtection password="CC2F" sheet="1" objects="1" scenarios="1"/>
  <mergeCells count="103">
    <mergeCell ref="D74:H76"/>
    <mergeCell ref="C101:H103"/>
    <mergeCell ref="B93:C93"/>
    <mergeCell ref="D93:H95"/>
    <mergeCell ref="B99:H100"/>
    <mergeCell ref="B86:C86"/>
    <mergeCell ref="D86:H86"/>
    <mergeCell ref="C96:H96"/>
    <mergeCell ref="A97:H97"/>
    <mergeCell ref="D87:H89"/>
    <mergeCell ref="B123:D123"/>
    <mergeCell ref="E124:G124"/>
    <mergeCell ref="D114:E114"/>
    <mergeCell ref="G114:H114"/>
    <mergeCell ref="D115:E115"/>
    <mergeCell ref="D116:H117"/>
    <mergeCell ref="D119:H119"/>
    <mergeCell ref="F120:H120"/>
    <mergeCell ref="F121:H121"/>
    <mergeCell ref="B22:C22"/>
    <mergeCell ref="C38:H38"/>
    <mergeCell ref="C35:H35"/>
    <mergeCell ref="D26:H26"/>
    <mergeCell ref="B24:B29"/>
    <mergeCell ref="E34:H34"/>
    <mergeCell ref="D27:H27"/>
    <mergeCell ref="F28:H28"/>
    <mergeCell ref="A32:H32"/>
    <mergeCell ref="D24:H24"/>
    <mergeCell ref="C61:H61"/>
    <mergeCell ref="D22:G22"/>
    <mergeCell ref="D118:H118"/>
    <mergeCell ref="C39:H39"/>
    <mergeCell ref="C52:H52"/>
    <mergeCell ref="E43:H43"/>
    <mergeCell ref="E47:G47"/>
    <mergeCell ref="G41:H41"/>
    <mergeCell ref="E40:G40"/>
    <mergeCell ref="E56:H56"/>
    <mergeCell ref="B21:C21"/>
    <mergeCell ref="E1:F1"/>
    <mergeCell ref="A1:C1"/>
    <mergeCell ref="D20:F20"/>
    <mergeCell ref="D17:H17"/>
    <mergeCell ref="D8:H8"/>
    <mergeCell ref="G1:H1"/>
    <mergeCell ref="B6:C6"/>
    <mergeCell ref="D6:G6"/>
    <mergeCell ref="G10:H10"/>
    <mergeCell ref="E11:F11"/>
    <mergeCell ref="G11:H11"/>
    <mergeCell ref="D7:G7"/>
    <mergeCell ref="B20:C20"/>
    <mergeCell ref="F18:H18"/>
    <mergeCell ref="B14:B19"/>
    <mergeCell ref="B11:C11"/>
    <mergeCell ref="E13:H13"/>
    <mergeCell ref="B8:C8"/>
    <mergeCell ref="D5:H5"/>
    <mergeCell ref="D16:H16"/>
    <mergeCell ref="G12:H12"/>
    <mergeCell ref="B9:C9"/>
    <mergeCell ref="B12:C12"/>
    <mergeCell ref="D12:E12"/>
    <mergeCell ref="D14:H14"/>
    <mergeCell ref="E10:F10"/>
    <mergeCell ref="E9:F9"/>
    <mergeCell ref="B7:C7"/>
    <mergeCell ref="J2:J4"/>
    <mergeCell ref="C63:H63"/>
    <mergeCell ref="E67:H67"/>
    <mergeCell ref="C64:H64"/>
    <mergeCell ref="B3:C3"/>
    <mergeCell ref="A5:C5"/>
    <mergeCell ref="A45:H45"/>
    <mergeCell ref="D3:F3"/>
    <mergeCell ref="A58:H58"/>
    <mergeCell ref="A36:A41"/>
    <mergeCell ref="E53:G53"/>
    <mergeCell ref="C36:H36"/>
    <mergeCell ref="C48:H48"/>
    <mergeCell ref="C49:H49"/>
    <mergeCell ref="C51:H51"/>
    <mergeCell ref="B87:C89"/>
    <mergeCell ref="B74:C75"/>
    <mergeCell ref="G54:H54"/>
    <mergeCell ref="F69:H69"/>
    <mergeCell ref="E60:H60"/>
    <mergeCell ref="C62:H62"/>
    <mergeCell ref="A69:C69"/>
    <mergeCell ref="E65:F65"/>
    <mergeCell ref="A62:A65"/>
    <mergeCell ref="A49:A54"/>
    <mergeCell ref="A113:H113"/>
    <mergeCell ref="B108:H111"/>
    <mergeCell ref="A105:H107"/>
    <mergeCell ref="A71:H71"/>
    <mergeCell ref="A78:H78"/>
    <mergeCell ref="A84:H84"/>
    <mergeCell ref="A91:H91"/>
    <mergeCell ref="A72:H72"/>
    <mergeCell ref="B80:D81"/>
    <mergeCell ref="E80:H82"/>
  </mergeCells>
  <dataValidations count="2">
    <dataValidation type="list" allowBlank="1" showInputMessage="1" showErrorMessage="1" sqref="E123">
      <formula1>#REF!</formula1>
    </dataValidation>
    <dataValidation type="list" allowBlank="1" showInputMessage="1" showErrorMessage="1" sqref="D11 C47 C34 C60">
      <formula1>$J$11:$J$13</formula1>
    </dataValidation>
  </dataValidations>
  <printOptions/>
  <pageMargins left="0.75" right="0.46" top="0.17" bottom="0.35" header="0.17" footer="0.17"/>
  <pageSetup horizontalDpi="600" verticalDpi="600" orientation="portrait" paperSize="9" scale="90" r:id="rId3"/>
  <headerFooter alignWithMargins="0">
    <oddFooter>&amp;Rpage &amp;A &amp;P/&amp;N</oddFooter>
  </headerFooter>
  <rowBreaks count="1" manualBreakCount="1">
    <brk id="68" max="255" man="1"/>
  </rowBreaks>
  <legacyDrawing r:id="rId2"/>
</worksheet>
</file>

<file path=xl/worksheets/sheet8.xml><?xml version="1.0" encoding="utf-8"?>
<worksheet xmlns="http://schemas.openxmlformats.org/spreadsheetml/2006/main" xmlns:r="http://schemas.openxmlformats.org/officeDocument/2006/relationships">
  <sheetPr>
    <tabColor indexed="42"/>
  </sheetPr>
  <dimension ref="A1:L124"/>
  <sheetViews>
    <sheetView zoomScale="120" zoomScaleNormal="120" workbookViewId="0" topLeftCell="A1">
      <selection activeCell="D5" sqref="D5:H5"/>
    </sheetView>
  </sheetViews>
  <sheetFormatPr defaultColWidth="11.421875" defaultRowHeight="12.75"/>
  <cols>
    <col min="1" max="1" width="2.421875" style="56" customWidth="1"/>
    <col min="2" max="2" width="10.8515625" style="56" customWidth="1"/>
    <col min="3" max="4" width="14.7109375" style="56" customWidth="1"/>
    <col min="5" max="7" width="11.421875" style="56" customWidth="1"/>
    <col min="8" max="8" width="13.57421875" style="56" customWidth="1"/>
    <col min="9" max="9" width="11.421875" style="56" customWidth="1"/>
    <col min="10" max="10" width="11.421875" style="56" hidden="1" customWidth="1"/>
    <col min="11" max="11" width="1.28515625" style="56" hidden="1" customWidth="1"/>
    <col min="12" max="12" width="11.421875" style="56" hidden="1" customWidth="1"/>
    <col min="13" max="16384" width="11.421875" style="56" customWidth="1"/>
  </cols>
  <sheetData>
    <row r="1" spans="1:8" s="15" customFormat="1" ht="12.75">
      <c r="A1" s="390">
        <f>Résumé!B25</f>
        <v>0</v>
      </c>
      <c r="B1" s="390"/>
      <c r="C1" s="390"/>
      <c r="E1" s="389"/>
      <c r="F1" s="389"/>
      <c r="G1" s="399" t="str">
        <f>CONCATENATE(Résumé!D2,"-",H2)</f>
        <v>ANR-07-CP2D-0-06</v>
      </c>
      <c r="H1" s="400"/>
    </row>
    <row r="2" spans="5:10" s="15" customFormat="1" ht="3.75" customHeight="1">
      <c r="E2" s="55"/>
      <c r="F2" s="55"/>
      <c r="G2" s="26"/>
      <c r="H2" s="141" t="s">
        <v>116</v>
      </c>
      <c r="J2" s="352" t="s">
        <v>55</v>
      </c>
    </row>
    <row r="3" spans="2:10" ht="18.75">
      <c r="B3" s="354" t="s">
        <v>26</v>
      </c>
      <c r="C3" s="355"/>
      <c r="D3" s="488" t="str">
        <f>Scientifiques!A32</f>
        <v>Partenaire 6</v>
      </c>
      <c r="E3" s="488"/>
      <c r="F3" s="488"/>
      <c r="J3" s="353"/>
    </row>
    <row r="4" spans="2:10" ht="3.75" customHeight="1">
      <c r="B4" s="57"/>
      <c r="C4" s="43"/>
      <c r="D4" s="58"/>
      <c r="E4" s="58"/>
      <c r="F4" s="58"/>
      <c r="J4" s="353"/>
    </row>
    <row r="5" spans="1:10" ht="30" customHeight="1">
      <c r="A5" s="359" t="s">
        <v>166</v>
      </c>
      <c r="B5" s="315"/>
      <c r="C5" s="360"/>
      <c r="D5" s="489"/>
      <c r="E5" s="490"/>
      <c r="F5" s="490"/>
      <c r="G5" s="490"/>
      <c r="H5" s="490"/>
      <c r="J5" s="60"/>
    </row>
    <row r="6" spans="1:10" ht="15">
      <c r="A6" s="59"/>
      <c r="B6" s="361" t="s">
        <v>15</v>
      </c>
      <c r="C6" s="355"/>
      <c r="D6" s="362"/>
      <c r="E6" s="363"/>
      <c r="F6" s="363"/>
      <c r="G6" s="363"/>
      <c r="H6" s="61"/>
      <c r="J6" s="60"/>
    </row>
    <row r="7" spans="1:10" ht="15">
      <c r="A7" s="59"/>
      <c r="B7" s="361" t="s">
        <v>128</v>
      </c>
      <c r="C7" s="321"/>
      <c r="D7" s="365"/>
      <c r="E7" s="337"/>
      <c r="F7" s="337"/>
      <c r="G7" s="338"/>
      <c r="H7" s="61"/>
      <c r="J7" s="60"/>
    </row>
    <row r="8" spans="1:8" s="63" customFormat="1" ht="45" customHeight="1">
      <c r="A8" s="62"/>
      <c r="B8" s="316" t="s">
        <v>167</v>
      </c>
      <c r="C8" s="317"/>
      <c r="D8" s="396"/>
      <c r="E8" s="397"/>
      <c r="F8" s="397"/>
      <c r="G8" s="397"/>
      <c r="H8" s="398"/>
    </row>
    <row r="9" spans="1:8" s="63" customFormat="1" ht="15">
      <c r="A9" s="108"/>
      <c r="B9" s="402" t="s">
        <v>156</v>
      </c>
      <c r="C9" s="403"/>
      <c r="D9" s="175"/>
      <c r="E9" s="404" t="s">
        <v>157</v>
      </c>
      <c r="F9" s="405"/>
      <c r="G9" s="176"/>
      <c r="H9" s="153"/>
    </row>
    <row r="10" spans="4:8" ht="15.75" customHeight="1">
      <c r="D10" s="79" t="s">
        <v>25</v>
      </c>
      <c r="E10" s="376" t="s">
        <v>10</v>
      </c>
      <c r="F10" s="377"/>
      <c r="G10" s="376" t="s">
        <v>9</v>
      </c>
      <c r="H10" s="377"/>
    </row>
    <row r="11" spans="2:10" ht="15">
      <c r="B11" s="320" t="s">
        <v>168</v>
      </c>
      <c r="C11" s="321"/>
      <c r="D11" s="158"/>
      <c r="E11" s="383"/>
      <c r="F11" s="338"/>
      <c r="G11" s="384"/>
      <c r="H11" s="385"/>
      <c r="J11" s="220" t="s">
        <v>197</v>
      </c>
    </row>
    <row r="12" spans="1:10" s="92" customFormat="1" ht="26.25" customHeight="1">
      <c r="A12" s="109"/>
      <c r="B12" s="406" t="s">
        <v>214</v>
      </c>
      <c r="C12" s="407"/>
      <c r="D12" s="381"/>
      <c r="E12" s="382"/>
      <c r="F12" s="111" t="s">
        <v>215</v>
      </c>
      <c r="G12" s="381"/>
      <c r="H12" s="401"/>
      <c r="I12" s="110"/>
      <c r="J12" s="219" t="s">
        <v>198</v>
      </c>
    </row>
    <row r="13" spans="1:10" s="92" customFormat="1" ht="12.75">
      <c r="A13" s="109"/>
      <c r="B13" s="155"/>
      <c r="C13" s="156"/>
      <c r="D13" s="236" t="s">
        <v>224</v>
      </c>
      <c r="E13" s="386"/>
      <c r="F13" s="387"/>
      <c r="G13" s="387"/>
      <c r="H13" s="388"/>
      <c r="I13" s="110"/>
      <c r="J13" s="219" t="s">
        <v>199</v>
      </c>
    </row>
    <row r="14" spans="1:9" s="92" customFormat="1" ht="15">
      <c r="A14" s="109"/>
      <c r="B14" s="371" t="s">
        <v>169</v>
      </c>
      <c r="C14" s="156"/>
      <c r="D14" s="378">
        <f>D5</f>
        <v>0</v>
      </c>
      <c r="E14" s="379"/>
      <c r="F14" s="379"/>
      <c r="G14" s="379"/>
      <c r="H14" s="380"/>
      <c r="I14" s="110"/>
    </row>
    <row r="15" spans="1:9" s="92" customFormat="1" ht="25.5">
      <c r="A15" s="109"/>
      <c r="B15" s="371"/>
      <c r="C15" s="156" t="s">
        <v>158</v>
      </c>
      <c r="D15" s="176"/>
      <c r="E15" s="177"/>
      <c r="F15" s="177"/>
      <c r="G15" s="177"/>
      <c r="H15" s="177"/>
      <c r="I15" s="110"/>
    </row>
    <row r="16" spans="1:8" ht="15">
      <c r="A16" s="59"/>
      <c r="B16" s="372"/>
      <c r="C16" s="190" t="s">
        <v>192</v>
      </c>
      <c r="D16" s="339"/>
      <c r="E16" s="335"/>
      <c r="F16" s="335"/>
      <c r="G16" s="335"/>
      <c r="H16" s="335"/>
    </row>
    <row r="17" spans="1:8" ht="15">
      <c r="A17" s="59"/>
      <c r="B17" s="372"/>
      <c r="C17" s="191" t="s">
        <v>193</v>
      </c>
      <c r="D17" s="328"/>
      <c r="E17" s="411"/>
      <c r="F17" s="411"/>
      <c r="G17" s="411"/>
      <c r="H17" s="412"/>
    </row>
    <row r="18" spans="1:8" s="66" customFormat="1" ht="15">
      <c r="A18" s="64"/>
      <c r="B18" s="373"/>
      <c r="C18" s="189" t="s">
        <v>139</v>
      </c>
      <c r="D18" s="159"/>
      <c r="E18" s="201" t="s">
        <v>140</v>
      </c>
      <c r="F18" s="365"/>
      <c r="G18" s="374"/>
      <c r="H18" s="375"/>
    </row>
    <row r="19" spans="1:8" s="66" customFormat="1" ht="15">
      <c r="A19" s="64"/>
      <c r="B19" s="373"/>
      <c r="C19" s="189"/>
      <c r="D19" s="150"/>
      <c r="E19" s="200" t="s">
        <v>159</v>
      </c>
      <c r="F19" s="197"/>
      <c r="G19" s="199" t="s">
        <v>160</v>
      </c>
      <c r="H19" s="198" t="s">
        <v>124</v>
      </c>
    </row>
    <row r="20" spans="2:8" ht="15">
      <c r="B20" s="366" t="s">
        <v>16</v>
      </c>
      <c r="C20" s="355"/>
      <c r="D20" s="391"/>
      <c r="E20" s="392"/>
      <c r="F20" s="393"/>
      <c r="G20" s="100"/>
      <c r="H20" s="100"/>
    </row>
    <row r="21" spans="2:8" ht="15">
      <c r="B21" s="366" t="s">
        <v>24</v>
      </c>
      <c r="C21" s="355"/>
      <c r="D21" s="157"/>
      <c r="E21" s="100"/>
      <c r="F21" s="100"/>
      <c r="G21" s="100"/>
      <c r="H21" s="100"/>
    </row>
    <row r="22" spans="2:8" ht="15">
      <c r="B22" s="366" t="s">
        <v>17</v>
      </c>
      <c r="C22" s="355"/>
      <c r="D22" s="496"/>
      <c r="E22" s="370"/>
      <c r="F22" s="370"/>
      <c r="G22" s="370"/>
      <c r="H22" s="61"/>
    </row>
    <row r="23" spans="2:8" s="67" customFormat="1" ht="3.75" customHeight="1">
      <c r="B23" s="68"/>
      <c r="C23" s="69"/>
      <c r="D23" s="70"/>
      <c r="E23" s="71"/>
      <c r="F23" s="71"/>
      <c r="G23" s="72"/>
      <c r="H23" s="73"/>
    </row>
    <row r="24" spans="2:8" ht="15">
      <c r="B24" s="367" t="s">
        <v>144</v>
      </c>
      <c r="C24" s="192"/>
      <c r="D24" s="325" t="str">
        <f>CONCATENATE(D5," - ",D7)</f>
        <v> - </v>
      </c>
      <c r="E24" s="326"/>
      <c r="F24" s="326"/>
      <c r="G24" s="326"/>
      <c r="H24" s="327"/>
    </row>
    <row r="25" spans="2:8" ht="15">
      <c r="B25" s="367"/>
      <c r="C25" s="193" t="s">
        <v>161</v>
      </c>
      <c r="D25" s="210"/>
      <c r="E25" s="178"/>
      <c r="F25" s="179"/>
      <c r="G25" s="179"/>
      <c r="H25" s="179"/>
    </row>
    <row r="26" spans="2:8" ht="15">
      <c r="B26" s="368"/>
      <c r="C26" s="194" t="s">
        <v>192</v>
      </c>
      <c r="D26" s="325"/>
      <c r="E26" s="494"/>
      <c r="F26" s="494"/>
      <c r="G26" s="494"/>
      <c r="H26" s="495"/>
    </row>
    <row r="27" spans="2:8" ht="15">
      <c r="B27" s="368"/>
      <c r="C27" s="190" t="s">
        <v>193</v>
      </c>
      <c r="D27" s="325"/>
      <c r="E27" s="326"/>
      <c r="F27" s="326"/>
      <c r="G27" s="326"/>
      <c r="H27" s="327"/>
    </row>
    <row r="28" spans="1:12" s="66" customFormat="1" ht="15">
      <c r="A28" s="64"/>
      <c r="B28" s="368"/>
      <c r="C28" s="195" t="s">
        <v>162</v>
      </c>
      <c r="D28" s="159"/>
      <c r="E28" s="74" t="s">
        <v>41</v>
      </c>
      <c r="F28" s="328"/>
      <c r="G28" s="329"/>
      <c r="H28" s="330"/>
      <c r="L28" s="56" t="str">
        <f>CONCATENATE(D25," ",D26," - ",D28," ",F28," ",H29)</f>
        <v>  -   France</v>
      </c>
    </row>
    <row r="29" spans="1:8" s="66" customFormat="1" ht="15">
      <c r="A29" s="64"/>
      <c r="B29" s="368"/>
      <c r="C29" s="195"/>
      <c r="D29" s="148"/>
      <c r="E29" s="202" t="s">
        <v>159</v>
      </c>
      <c r="F29" s="197"/>
      <c r="G29" s="199" t="s">
        <v>160</v>
      </c>
      <c r="H29" s="198" t="s">
        <v>124</v>
      </c>
    </row>
    <row r="30" spans="1:8" s="66" customFormat="1" ht="7.5" customHeight="1">
      <c r="A30" s="64"/>
      <c r="B30" s="65"/>
      <c r="C30" s="65"/>
      <c r="D30" s="75"/>
      <c r="E30" s="65"/>
      <c r="F30" s="75"/>
      <c r="G30" s="76"/>
      <c r="H30" s="76"/>
    </row>
    <row r="31" spans="2:8" ht="12.75" hidden="1">
      <c r="B31" s="31"/>
      <c r="C31" s="27"/>
      <c r="D31" s="27"/>
      <c r="E31" s="77"/>
      <c r="F31" s="78"/>
      <c r="G31" s="78"/>
      <c r="H31" s="78"/>
    </row>
    <row r="32" spans="1:8" ht="12.75" customHeight="1">
      <c r="A32" s="331" t="s">
        <v>43</v>
      </c>
      <c r="B32" s="315"/>
      <c r="C32" s="315"/>
      <c r="D32" s="315"/>
      <c r="E32" s="315"/>
      <c r="F32" s="315"/>
      <c r="G32" s="315"/>
      <c r="H32" s="315"/>
    </row>
    <row r="33" spans="3:8" ht="15.75" customHeight="1">
      <c r="C33" s="79" t="s">
        <v>25</v>
      </c>
      <c r="D33" s="79" t="s">
        <v>10</v>
      </c>
      <c r="E33" s="79" t="s">
        <v>9</v>
      </c>
      <c r="H33" s="85"/>
    </row>
    <row r="34" spans="2:8" ht="15">
      <c r="B34" s="79"/>
      <c r="C34" s="158"/>
      <c r="D34" s="160"/>
      <c r="E34" s="322"/>
      <c r="F34" s="323"/>
      <c r="G34" s="323"/>
      <c r="H34" s="324"/>
    </row>
    <row r="35" spans="2:8" ht="15">
      <c r="B35" s="187" t="s">
        <v>11</v>
      </c>
      <c r="C35" s="334"/>
      <c r="D35" s="335"/>
      <c r="E35" s="335"/>
      <c r="F35" s="335"/>
      <c r="G35" s="335"/>
      <c r="H35" s="335"/>
    </row>
    <row r="36" spans="1:8" ht="15">
      <c r="A36" s="332" t="s">
        <v>61</v>
      </c>
      <c r="B36" s="187"/>
      <c r="C36" s="336">
        <f>D5</f>
        <v>0</v>
      </c>
      <c r="D36" s="337"/>
      <c r="E36" s="337"/>
      <c r="F36" s="337"/>
      <c r="G36" s="337"/>
      <c r="H36" s="338"/>
    </row>
    <row r="37" spans="1:8" ht="15">
      <c r="A37" s="332"/>
      <c r="B37" s="188" t="s">
        <v>163</v>
      </c>
      <c r="C37" s="237">
        <f>IF(D15="","",D15)</f>
      </c>
      <c r="D37" s="183"/>
      <c r="E37" s="183"/>
      <c r="F37" s="183"/>
      <c r="G37" s="183"/>
      <c r="H37" s="184"/>
    </row>
    <row r="38" spans="1:8" ht="15">
      <c r="A38" s="332"/>
      <c r="B38" s="187" t="s">
        <v>194</v>
      </c>
      <c r="C38" s="336">
        <f>D16</f>
        <v>0</v>
      </c>
      <c r="D38" s="418"/>
      <c r="E38" s="418"/>
      <c r="F38" s="418"/>
      <c r="G38" s="418"/>
      <c r="H38" s="419"/>
    </row>
    <row r="39" spans="1:10" ht="24">
      <c r="A39" s="332"/>
      <c r="B39" s="188" t="s">
        <v>195</v>
      </c>
      <c r="C39" s="336">
        <f>IF(D17="","",D17)</f>
      </c>
      <c r="D39" s="411"/>
      <c r="E39" s="411"/>
      <c r="F39" s="411"/>
      <c r="G39" s="411"/>
      <c r="H39" s="412"/>
      <c r="J39" s="56">
        <f>IF(E41="",E40,CONCATENATE(E40," cedex ",E41))</f>
        <v>0</v>
      </c>
    </row>
    <row r="40" spans="1:10" ht="15" customHeight="1">
      <c r="A40" s="332"/>
      <c r="B40" s="189" t="s">
        <v>139</v>
      </c>
      <c r="C40" s="162">
        <f>D18</f>
        <v>0</v>
      </c>
      <c r="D40" s="81" t="s">
        <v>140</v>
      </c>
      <c r="E40" s="365">
        <f>F18</f>
        <v>0</v>
      </c>
      <c r="F40" s="337"/>
      <c r="G40" s="417"/>
      <c r="H40" s="204"/>
      <c r="J40" s="56" t="str">
        <f>IF(G41="France",CONCATENATE(C37," ",C38," - ",C39," - ",C40," ",J39),CONCATENATE(C37," ",C38," - ",C39," - ",C40," ",J39," ",G41))</f>
        <v> 0 -  - 0 0</v>
      </c>
    </row>
    <row r="41" spans="1:8" ht="15" customHeight="1">
      <c r="A41" s="333"/>
      <c r="B41" s="189"/>
      <c r="C41" s="203"/>
      <c r="D41" s="202" t="s">
        <v>159</v>
      </c>
      <c r="E41" s="222">
        <f>IF(F19="","",F19)</f>
      </c>
      <c r="F41" s="199" t="s">
        <v>160</v>
      </c>
      <c r="G41" s="415" t="str">
        <f>H19</f>
        <v>France</v>
      </c>
      <c r="H41" s="416"/>
    </row>
    <row r="42" spans="3:5" ht="12.75">
      <c r="C42" s="79" t="s">
        <v>12</v>
      </c>
      <c r="D42" s="79" t="s">
        <v>13</v>
      </c>
      <c r="E42" s="79" t="s">
        <v>14</v>
      </c>
    </row>
    <row r="43" spans="2:8" ht="15">
      <c r="B43" s="79"/>
      <c r="C43" s="217"/>
      <c r="D43" s="217"/>
      <c r="E43" s="328"/>
      <c r="F43" s="394"/>
      <c r="G43" s="394"/>
      <c r="H43" s="414"/>
    </row>
    <row r="44" spans="2:4" ht="7.5" customHeight="1">
      <c r="B44" s="82"/>
      <c r="C44" s="82"/>
      <c r="D44" s="82"/>
    </row>
    <row r="45" spans="1:8" ht="12.75" customHeight="1">
      <c r="A45" s="331" t="s">
        <v>170</v>
      </c>
      <c r="B45" s="315"/>
      <c r="C45" s="315"/>
      <c r="D45" s="315"/>
      <c r="E45" s="315"/>
      <c r="F45" s="315"/>
      <c r="G45" s="315"/>
      <c r="H45" s="315"/>
    </row>
    <row r="46" spans="3:8" ht="12.75">
      <c r="C46" s="83" t="s">
        <v>25</v>
      </c>
      <c r="D46" s="83" t="s">
        <v>10</v>
      </c>
      <c r="E46" s="83" t="s">
        <v>9</v>
      </c>
      <c r="H46" s="85" t="s">
        <v>155</v>
      </c>
    </row>
    <row r="47" spans="2:8" ht="15">
      <c r="B47" s="83"/>
      <c r="C47" s="163"/>
      <c r="D47" s="164"/>
      <c r="E47" s="322"/>
      <c r="F47" s="340"/>
      <c r="G47" s="340"/>
      <c r="H47" s="174"/>
    </row>
    <row r="48" spans="2:8" ht="15">
      <c r="B48" s="187" t="s">
        <v>11</v>
      </c>
      <c r="C48" s="339"/>
      <c r="D48" s="335"/>
      <c r="E48" s="335"/>
      <c r="F48" s="335"/>
      <c r="G48" s="335"/>
      <c r="H48" s="335"/>
    </row>
    <row r="49" spans="1:8" ht="13.5">
      <c r="A49" s="332" t="s">
        <v>61</v>
      </c>
      <c r="B49" s="187"/>
      <c r="C49" s="483" t="str">
        <f>CONCATENATE(D5," - ",D7)</f>
        <v> - </v>
      </c>
      <c r="D49" s="484"/>
      <c r="E49" s="484"/>
      <c r="F49" s="484"/>
      <c r="G49" s="484"/>
      <c r="H49" s="485"/>
    </row>
    <row r="50" spans="1:8" ht="15">
      <c r="A50" s="332"/>
      <c r="B50" s="188" t="s">
        <v>163</v>
      </c>
      <c r="C50" s="237">
        <f>IF(D25="","",D25)</f>
      </c>
      <c r="D50" s="185"/>
      <c r="E50" s="185"/>
      <c r="F50" s="185"/>
      <c r="G50" s="185"/>
      <c r="H50" s="186"/>
    </row>
    <row r="51" spans="1:8" ht="15">
      <c r="A51" s="332"/>
      <c r="B51" s="187" t="s">
        <v>192</v>
      </c>
      <c r="C51" s="339">
        <f>D26</f>
        <v>0</v>
      </c>
      <c r="D51" s="335"/>
      <c r="E51" s="335"/>
      <c r="F51" s="335"/>
      <c r="G51" s="335"/>
      <c r="H51" s="335"/>
    </row>
    <row r="52" spans="1:10" ht="13.5">
      <c r="A52" s="332"/>
      <c r="B52" s="188" t="s">
        <v>196</v>
      </c>
      <c r="C52" s="328">
        <f>IF(D27="","",D27)</f>
      </c>
      <c r="D52" s="411"/>
      <c r="E52" s="411"/>
      <c r="F52" s="411"/>
      <c r="G52" s="411"/>
      <c r="H52" s="412"/>
      <c r="J52" s="56">
        <f>IF(E54="",E53,CONCATENATE(E53," cedex ",E54))</f>
        <v>0</v>
      </c>
    </row>
    <row r="53" spans="1:10" ht="15" customHeight="1">
      <c r="A53" s="332"/>
      <c r="B53" s="189" t="s">
        <v>139</v>
      </c>
      <c r="C53" s="159">
        <f>D28</f>
        <v>0</v>
      </c>
      <c r="D53" s="74" t="s">
        <v>140</v>
      </c>
      <c r="E53" s="328">
        <f>F28</f>
        <v>0</v>
      </c>
      <c r="F53" s="411"/>
      <c r="G53" s="421"/>
      <c r="H53" s="205"/>
      <c r="J53" s="56" t="str">
        <f>IF(G54="France",CONCATENATE(C50," ",C51," - ",C52," - ",C53," ",J52),CONCATENATE(C50," ",C51," - ",C52," - ",C53," ",J52," ",G54))</f>
        <v> 0 -  - 0 0</v>
      </c>
    </row>
    <row r="54" spans="1:8" ht="15" customHeight="1">
      <c r="A54" s="333"/>
      <c r="B54" s="189"/>
      <c r="C54" s="203"/>
      <c r="D54" s="202" t="s">
        <v>159</v>
      </c>
      <c r="E54" s="222">
        <f>IF(F29="","",F29)</f>
      </c>
      <c r="F54" s="199" t="s">
        <v>160</v>
      </c>
      <c r="G54" s="415" t="s">
        <v>124</v>
      </c>
      <c r="H54" s="416"/>
    </row>
    <row r="55" spans="3:5" ht="12.75">
      <c r="C55" s="83" t="s">
        <v>12</v>
      </c>
      <c r="D55" s="83" t="s">
        <v>13</v>
      </c>
      <c r="E55" s="83" t="s">
        <v>14</v>
      </c>
    </row>
    <row r="56" spans="3:8" ht="15">
      <c r="C56" s="159"/>
      <c r="D56" s="159"/>
      <c r="E56" s="328"/>
      <c r="F56" s="394"/>
      <c r="G56" s="394"/>
      <c r="H56" s="414"/>
    </row>
    <row r="57" spans="3:5" ht="7.5" customHeight="1">
      <c r="C57" s="83"/>
      <c r="D57" s="83"/>
      <c r="E57" s="83"/>
    </row>
    <row r="58" spans="1:8" s="59" customFormat="1" ht="14.25">
      <c r="A58" s="331" t="s">
        <v>44</v>
      </c>
      <c r="B58" s="315"/>
      <c r="C58" s="315"/>
      <c r="D58" s="315"/>
      <c r="E58" s="315"/>
      <c r="F58" s="315"/>
      <c r="G58" s="315"/>
      <c r="H58" s="315"/>
    </row>
    <row r="59" spans="3:8" ht="12.75">
      <c r="C59" s="79" t="s">
        <v>25</v>
      </c>
      <c r="D59" s="79" t="s">
        <v>10</v>
      </c>
      <c r="E59" s="79" t="s">
        <v>9</v>
      </c>
      <c r="H59" s="85"/>
    </row>
    <row r="60" spans="2:8" ht="15">
      <c r="B60" s="79"/>
      <c r="C60" s="158"/>
      <c r="D60" s="160"/>
      <c r="E60" s="322"/>
      <c r="F60" s="323"/>
      <c r="G60" s="323"/>
      <c r="H60" s="324"/>
    </row>
    <row r="61" spans="2:8" ht="15">
      <c r="B61" s="80" t="s">
        <v>11</v>
      </c>
      <c r="C61" s="336"/>
      <c r="D61" s="329"/>
      <c r="E61" s="492"/>
      <c r="F61" s="492"/>
      <c r="G61" s="492"/>
      <c r="H61" s="493"/>
    </row>
    <row r="62" spans="1:8" ht="15" hidden="1">
      <c r="A62" s="332" t="s">
        <v>61</v>
      </c>
      <c r="B62" s="80" t="s">
        <v>163</v>
      </c>
      <c r="C62" s="422"/>
      <c r="D62" s="423"/>
      <c r="E62" s="423"/>
      <c r="F62" s="423"/>
      <c r="G62" s="423"/>
      <c r="H62" s="409"/>
    </row>
    <row r="63" spans="1:8" ht="15" hidden="1">
      <c r="A63" s="332"/>
      <c r="B63" s="80" t="s">
        <v>142</v>
      </c>
      <c r="C63" s="422"/>
      <c r="D63" s="486"/>
      <c r="E63" s="486"/>
      <c r="F63" s="486"/>
      <c r="G63" s="486"/>
      <c r="H63" s="487"/>
    </row>
    <row r="64" spans="1:8" ht="15" hidden="1">
      <c r="A64" s="332"/>
      <c r="B64" s="149" t="s">
        <v>143</v>
      </c>
      <c r="C64" s="422"/>
      <c r="D64" s="446"/>
      <c r="E64" s="446"/>
      <c r="F64" s="446"/>
      <c r="G64" s="446"/>
      <c r="H64" s="447"/>
    </row>
    <row r="65" spans="1:10" ht="15" customHeight="1" hidden="1">
      <c r="A65" s="332"/>
      <c r="B65" s="65" t="s">
        <v>139</v>
      </c>
      <c r="C65" s="101"/>
      <c r="D65" s="74" t="s">
        <v>140</v>
      </c>
      <c r="E65" s="408"/>
      <c r="F65" s="409"/>
      <c r="G65" s="74" t="s">
        <v>141</v>
      </c>
      <c r="H65" s="130" t="s">
        <v>124</v>
      </c>
      <c r="J65" s="56" t="str">
        <f>CONCATENATE(C62,"",C63," - ",C65," ",E65)</f>
        <v> -  </v>
      </c>
    </row>
    <row r="66" spans="3:5" ht="12.75">
      <c r="C66" s="82" t="s">
        <v>146</v>
      </c>
      <c r="D66" s="82" t="s">
        <v>13</v>
      </c>
      <c r="E66" s="82" t="s">
        <v>147</v>
      </c>
    </row>
    <row r="67" spans="3:8" s="59" customFormat="1" ht="15">
      <c r="C67" s="217"/>
      <c r="D67" s="217"/>
      <c r="E67" s="498"/>
      <c r="F67" s="432"/>
      <c r="G67" s="432"/>
      <c r="H67" s="414"/>
    </row>
    <row r="68" ht="12.75" hidden="1">
      <c r="B68" s="85"/>
    </row>
    <row r="69" spans="1:8" ht="12.75">
      <c r="A69" s="448" t="s">
        <v>18</v>
      </c>
      <c r="B69" s="315"/>
      <c r="C69" s="315"/>
      <c r="E69" s="85" t="s">
        <v>65</v>
      </c>
      <c r="F69" s="410" t="str">
        <f>CONCATENATE(D5," - ",D7)</f>
        <v> - </v>
      </c>
      <c r="G69" s="410"/>
      <c r="H69" s="410"/>
    </row>
    <row r="70" ht="12.75">
      <c r="B70" s="86"/>
    </row>
    <row r="71" spans="1:8" ht="12.75" customHeight="1">
      <c r="A71" s="318" t="s">
        <v>38</v>
      </c>
      <c r="B71" s="315"/>
      <c r="C71" s="315"/>
      <c r="D71" s="315"/>
      <c r="E71" s="315"/>
      <c r="F71" s="315"/>
      <c r="G71" s="315"/>
      <c r="H71" s="315"/>
    </row>
    <row r="72" spans="1:8" ht="12.75">
      <c r="A72" s="449" t="s">
        <v>204</v>
      </c>
      <c r="B72" s="271"/>
      <c r="C72" s="271"/>
      <c r="D72" s="271"/>
      <c r="E72" s="271"/>
      <c r="F72" s="271"/>
      <c r="G72" s="271"/>
      <c r="H72" s="271"/>
    </row>
    <row r="73" spans="2:8" ht="12.75" hidden="1">
      <c r="B73" s="232"/>
      <c r="C73" s="27"/>
      <c r="D73" s="27"/>
      <c r="E73" s="27"/>
      <c r="F73" s="27"/>
      <c r="G73" s="27"/>
      <c r="H73" s="27"/>
    </row>
    <row r="74" spans="2:8" ht="12.75" customHeight="1">
      <c r="B74" s="366" t="s">
        <v>208</v>
      </c>
      <c r="C74" s="445"/>
      <c r="D74" s="455"/>
      <c r="E74" s="456"/>
      <c r="F74" s="456"/>
      <c r="G74" s="456"/>
      <c r="H74" s="457"/>
    </row>
    <row r="75" spans="2:8" ht="12.75">
      <c r="B75" s="271"/>
      <c r="C75" s="271"/>
      <c r="D75" s="458"/>
      <c r="E75" s="459"/>
      <c r="F75" s="459"/>
      <c r="G75" s="459"/>
      <c r="H75" s="460"/>
    </row>
    <row r="76" spans="2:8" s="67" customFormat="1" ht="15.75">
      <c r="B76" s="87"/>
      <c r="C76" s="88"/>
      <c r="D76" s="461"/>
      <c r="E76" s="462"/>
      <c r="F76" s="462"/>
      <c r="G76" s="462"/>
      <c r="H76" s="463"/>
    </row>
    <row r="77" spans="2:8" s="67" customFormat="1" ht="11.25" customHeight="1">
      <c r="B77" s="87"/>
      <c r="C77" s="88"/>
      <c r="E77" s="89"/>
      <c r="F77" s="89"/>
      <c r="G77" s="89"/>
      <c r="H77" s="89"/>
    </row>
    <row r="78" spans="1:8" ht="12.75" customHeight="1">
      <c r="A78" s="318" t="s">
        <v>39</v>
      </c>
      <c r="B78" s="315"/>
      <c r="C78" s="315"/>
      <c r="D78" s="315"/>
      <c r="E78" s="315"/>
      <c r="F78" s="315"/>
      <c r="G78" s="315"/>
      <c r="H78" s="315"/>
    </row>
    <row r="79" spans="2:8" ht="12.75" hidden="1">
      <c r="B79" s="232"/>
      <c r="C79" s="27"/>
      <c r="D79" s="27"/>
      <c r="E79" s="27"/>
      <c r="F79" s="27"/>
      <c r="G79" s="27"/>
      <c r="H79" s="27"/>
    </row>
    <row r="80" spans="2:8" ht="12.75" customHeight="1">
      <c r="B80" s="430" t="s">
        <v>209</v>
      </c>
      <c r="C80" s="453"/>
      <c r="D80" s="454"/>
      <c r="E80" s="455"/>
      <c r="F80" s="456"/>
      <c r="G80" s="456"/>
      <c r="H80" s="457"/>
    </row>
    <row r="81" spans="2:8" ht="12.75">
      <c r="B81" s="453"/>
      <c r="C81" s="453"/>
      <c r="D81" s="454"/>
      <c r="E81" s="458"/>
      <c r="F81" s="459"/>
      <c r="G81" s="459"/>
      <c r="H81" s="460"/>
    </row>
    <row r="82" spans="5:8" ht="12.75">
      <c r="E82" s="461"/>
      <c r="F82" s="462"/>
      <c r="G82" s="462"/>
      <c r="H82" s="463"/>
    </row>
    <row r="83" spans="6:8" ht="11.25" customHeight="1">
      <c r="F83" s="209"/>
      <c r="G83" s="209"/>
      <c r="H83" s="209"/>
    </row>
    <row r="84" spans="1:8" ht="12.75" customHeight="1">
      <c r="A84" s="318" t="s">
        <v>176</v>
      </c>
      <c r="B84" s="315"/>
      <c r="C84" s="315"/>
      <c r="D84" s="315"/>
      <c r="E84" s="315"/>
      <c r="F84" s="315"/>
      <c r="G84" s="315"/>
      <c r="H84" s="315"/>
    </row>
    <row r="85" spans="2:8" ht="12.75" hidden="1">
      <c r="B85" s="232"/>
      <c r="F85" s="209"/>
      <c r="G85" s="209"/>
      <c r="H85" s="209"/>
    </row>
    <row r="86" spans="2:8" ht="12.75" customHeight="1">
      <c r="B86" s="450" t="s">
        <v>210</v>
      </c>
      <c r="C86" s="451"/>
      <c r="D86" s="452"/>
      <c r="E86" s="387"/>
      <c r="F86" s="387"/>
      <c r="G86" s="387"/>
      <c r="H86" s="388"/>
    </row>
    <row r="87" spans="2:8" s="67" customFormat="1" ht="12.75">
      <c r="B87" s="444" t="s">
        <v>177</v>
      </c>
      <c r="C87" s="445"/>
      <c r="D87" s="435"/>
      <c r="E87" s="436"/>
      <c r="F87" s="436"/>
      <c r="G87" s="436"/>
      <c r="H87" s="437"/>
    </row>
    <row r="88" spans="2:8" s="67" customFormat="1" ht="12.75">
      <c r="B88" s="445"/>
      <c r="C88" s="445"/>
      <c r="D88" s="438"/>
      <c r="E88" s="439"/>
      <c r="F88" s="439"/>
      <c r="G88" s="439"/>
      <c r="H88" s="440"/>
    </row>
    <row r="89" spans="2:8" s="67" customFormat="1" ht="12.75">
      <c r="B89" s="271"/>
      <c r="C89" s="271"/>
      <c r="D89" s="441"/>
      <c r="E89" s="442"/>
      <c r="F89" s="442"/>
      <c r="G89" s="442"/>
      <c r="H89" s="443"/>
    </row>
    <row r="90" spans="2:8" s="67" customFormat="1" ht="11.25" customHeight="1">
      <c r="B90" s="87"/>
      <c r="F90" s="84"/>
      <c r="G90" s="84"/>
      <c r="H90" s="84"/>
    </row>
    <row r="91" spans="1:8" s="67" customFormat="1" ht="12.75" customHeight="1">
      <c r="A91" s="318" t="s">
        <v>174</v>
      </c>
      <c r="B91" s="315"/>
      <c r="C91" s="315"/>
      <c r="D91" s="315"/>
      <c r="E91" s="315"/>
      <c r="F91" s="315"/>
      <c r="G91" s="315"/>
      <c r="H91" s="315"/>
    </row>
    <row r="92" spans="2:8" s="67" customFormat="1" ht="12.75" hidden="1">
      <c r="B92" s="232"/>
      <c r="C92" s="27"/>
      <c r="D92" s="27"/>
      <c r="E92" s="27"/>
      <c r="F92" s="27"/>
      <c r="G92" s="27"/>
      <c r="H92" s="27"/>
    </row>
    <row r="93" spans="2:8" s="67" customFormat="1" ht="12.75" customHeight="1">
      <c r="B93" s="450" t="s">
        <v>211</v>
      </c>
      <c r="C93" s="360"/>
      <c r="D93" s="455"/>
      <c r="E93" s="473"/>
      <c r="F93" s="473"/>
      <c r="G93" s="473"/>
      <c r="H93" s="474"/>
    </row>
    <row r="94" spans="2:8" s="67" customFormat="1" ht="12.75">
      <c r="B94" s="231"/>
      <c r="C94" s="231"/>
      <c r="D94" s="475"/>
      <c r="E94" s="476"/>
      <c r="F94" s="476"/>
      <c r="G94" s="476"/>
      <c r="H94" s="477"/>
    </row>
    <row r="95" spans="2:8" s="67" customFormat="1" ht="12.75">
      <c r="B95" s="231"/>
      <c r="C95" s="231"/>
      <c r="D95" s="478"/>
      <c r="E95" s="479"/>
      <c r="F95" s="479"/>
      <c r="G95" s="479"/>
      <c r="H95" s="480"/>
    </row>
    <row r="96" spans="2:8" s="67" customFormat="1" ht="11.25" customHeight="1">
      <c r="B96" s="87"/>
      <c r="C96" s="481" t="s">
        <v>205</v>
      </c>
      <c r="D96" s="482"/>
      <c r="E96" s="482"/>
      <c r="F96" s="482"/>
      <c r="G96" s="482"/>
      <c r="H96" s="482"/>
    </row>
    <row r="97" spans="1:8" ht="12.75" customHeight="1">
      <c r="A97" s="318" t="s">
        <v>175</v>
      </c>
      <c r="B97" s="315"/>
      <c r="C97" s="315"/>
      <c r="D97" s="315"/>
      <c r="E97" s="315"/>
      <c r="F97" s="315"/>
      <c r="G97" s="315"/>
      <c r="H97" s="315"/>
    </row>
    <row r="98" spans="2:5" ht="12.75" hidden="1">
      <c r="B98" s="233"/>
      <c r="C98" s="27"/>
      <c r="D98" s="27"/>
      <c r="E98" s="27"/>
    </row>
    <row r="99" spans="2:8" ht="12.75" customHeight="1">
      <c r="B99" s="319" t="s">
        <v>212</v>
      </c>
      <c r="C99" s="271"/>
      <c r="D99" s="271"/>
      <c r="E99" s="271"/>
      <c r="F99" s="271"/>
      <c r="G99" s="271"/>
      <c r="H99" s="271"/>
    </row>
    <row r="100" spans="2:8" ht="12.75">
      <c r="B100" s="271"/>
      <c r="C100" s="271"/>
      <c r="D100" s="271"/>
      <c r="E100" s="271"/>
      <c r="F100" s="271"/>
      <c r="G100" s="271"/>
      <c r="H100" s="271"/>
    </row>
    <row r="101" spans="3:8" ht="25.5" customHeight="1">
      <c r="C101" s="464"/>
      <c r="D101" s="465"/>
      <c r="E101" s="465"/>
      <c r="F101" s="465"/>
      <c r="G101" s="465"/>
      <c r="H101" s="466"/>
    </row>
    <row r="102" spans="3:8" ht="25.5" customHeight="1">
      <c r="C102" s="467"/>
      <c r="D102" s="468"/>
      <c r="E102" s="468"/>
      <c r="F102" s="468"/>
      <c r="G102" s="468"/>
      <c r="H102" s="469"/>
    </row>
    <row r="103" spans="3:8" ht="12.75">
      <c r="C103" s="470"/>
      <c r="D103" s="471"/>
      <c r="E103" s="471"/>
      <c r="F103" s="471"/>
      <c r="G103" s="471"/>
      <c r="H103" s="472"/>
    </row>
    <row r="104" spans="4:8" ht="11.25" customHeight="1">
      <c r="D104" s="211"/>
      <c r="E104" s="211"/>
      <c r="F104" s="211"/>
      <c r="G104" s="211"/>
      <c r="H104" s="211"/>
    </row>
    <row r="105" spans="1:10" s="67" customFormat="1" ht="12.75" customHeight="1">
      <c r="A105" s="319" t="s">
        <v>239</v>
      </c>
      <c r="B105" s="271"/>
      <c r="C105" s="271"/>
      <c r="D105" s="271"/>
      <c r="E105" s="271"/>
      <c r="F105" s="271"/>
      <c r="G105" s="271"/>
      <c r="H105" s="271"/>
      <c r="I105" s="56"/>
      <c r="J105" s="56"/>
    </row>
    <row r="106" spans="1:10" s="67" customFormat="1" ht="12.75">
      <c r="A106" s="271"/>
      <c r="B106" s="271"/>
      <c r="C106" s="271"/>
      <c r="D106" s="271"/>
      <c r="E106" s="271"/>
      <c r="F106" s="271"/>
      <c r="G106" s="271"/>
      <c r="H106" s="271"/>
      <c r="I106" s="56"/>
      <c r="J106" s="56"/>
    </row>
    <row r="107" spans="1:10" s="67" customFormat="1" ht="12.75">
      <c r="A107" s="271"/>
      <c r="B107" s="271"/>
      <c r="C107" s="271"/>
      <c r="D107" s="271"/>
      <c r="E107" s="271"/>
      <c r="F107" s="271"/>
      <c r="G107" s="271"/>
      <c r="H107" s="271"/>
      <c r="I107" s="56"/>
      <c r="J107" s="56"/>
    </row>
    <row r="108" spans="1:8" ht="12.75">
      <c r="A108" s="94"/>
      <c r="B108" s="313" t="s">
        <v>241</v>
      </c>
      <c r="C108" s="313"/>
      <c r="D108" s="313"/>
      <c r="E108" s="313"/>
      <c r="F108" s="313"/>
      <c r="G108" s="313"/>
      <c r="H108" s="313"/>
    </row>
    <row r="109" spans="1:8" ht="12.75">
      <c r="A109" s="94"/>
      <c r="B109" s="313"/>
      <c r="C109" s="313"/>
      <c r="D109" s="313"/>
      <c r="E109" s="313"/>
      <c r="F109" s="313"/>
      <c r="G109" s="313"/>
      <c r="H109" s="313"/>
    </row>
    <row r="110" spans="1:8" ht="12.75">
      <c r="A110" s="94"/>
      <c r="B110" s="313"/>
      <c r="C110" s="313"/>
      <c r="D110" s="313"/>
      <c r="E110" s="313"/>
      <c r="F110" s="313"/>
      <c r="G110" s="313"/>
      <c r="H110" s="313"/>
    </row>
    <row r="111" spans="1:8" ht="12.75">
      <c r="A111" s="94"/>
      <c r="B111" s="313"/>
      <c r="C111" s="313"/>
      <c r="D111" s="313"/>
      <c r="E111" s="313"/>
      <c r="F111" s="313"/>
      <c r="G111" s="313"/>
      <c r="H111" s="313"/>
    </row>
    <row r="112" spans="1:10" s="85" customFormat="1" ht="11.25" customHeight="1">
      <c r="A112" s="67"/>
      <c r="B112" s="90"/>
      <c r="C112" s="67"/>
      <c r="D112" s="91"/>
      <c r="E112" s="91"/>
      <c r="F112" s="67"/>
      <c r="G112" s="67"/>
      <c r="H112" s="67"/>
      <c r="I112" s="67"/>
      <c r="J112" s="67"/>
    </row>
    <row r="113" spans="1:10" s="85" customFormat="1" ht="12.75" customHeight="1">
      <c r="A113" s="318" t="s">
        <v>240</v>
      </c>
      <c r="B113" s="315"/>
      <c r="C113" s="315"/>
      <c r="D113" s="315"/>
      <c r="E113" s="315"/>
      <c r="F113" s="315"/>
      <c r="G113" s="315"/>
      <c r="H113" s="315"/>
      <c r="I113" s="56"/>
      <c r="J113" s="56"/>
    </row>
    <row r="114" spans="3:8" s="85" customFormat="1" ht="12.75">
      <c r="C114" s="92" t="s">
        <v>33</v>
      </c>
      <c r="D114" s="350"/>
      <c r="E114" s="350"/>
      <c r="F114" s="95" t="s">
        <v>34</v>
      </c>
      <c r="G114" s="348"/>
      <c r="H114" s="349"/>
    </row>
    <row r="115" spans="3:8" s="85" customFormat="1" ht="12.75">
      <c r="C115" s="92" t="s">
        <v>35</v>
      </c>
      <c r="D115" s="347"/>
      <c r="E115" s="347"/>
      <c r="F115" s="95" t="s">
        <v>37</v>
      </c>
      <c r="G115" s="167"/>
      <c r="H115" s="96"/>
    </row>
    <row r="116" spans="3:8" s="85" customFormat="1" ht="12.75">
      <c r="C116" s="92" t="s">
        <v>36</v>
      </c>
      <c r="D116" s="341"/>
      <c r="E116" s="342"/>
      <c r="F116" s="342"/>
      <c r="G116" s="342"/>
      <c r="H116" s="343"/>
    </row>
    <row r="117" spans="2:8" s="85" customFormat="1" ht="15.75">
      <c r="B117" s="93"/>
      <c r="D117" s="344"/>
      <c r="E117" s="345"/>
      <c r="F117" s="345"/>
      <c r="G117" s="345"/>
      <c r="H117" s="346"/>
    </row>
    <row r="118" spans="3:8" s="85" customFormat="1" ht="12.75">
      <c r="C118" s="92" t="s">
        <v>125</v>
      </c>
      <c r="D118" s="427"/>
      <c r="E118" s="427"/>
      <c r="F118" s="427"/>
      <c r="G118" s="427"/>
      <c r="H118" s="427"/>
    </row>
    <row r="119" spans="3:8" s="85" customFormat="1" ht="12.75">
      <c r="C119" s="92" t="s">
        <v>126</v>
      </c>
      <c r="D119" s="427"/>
      <c r="E119" s="427"/>
      <c r="F119" s="427"/>
      <c r="G119" s="427"/>
      <c r="H119" s="427"/>
    </row>
    <row r="120" spans="3:8" s="85" customFormat="1" ht="12.75">
      <c r="C120" s="92" t="s">
        <v>40</v>
      </c>
      <c r="D120" s="168"/>
      <c r="E120" s="92" t="s">
        <v>41</v>
      </c>
      <c r="F120" s="428"/>
      <c r="G120" s="428"/>
      <c r="H120" s="428"/>
    </row>
    <row r="121" spans="5:8" s="85" customFormat="1" ht="12.75">
      <c r="E121" s="92" t="s">
        <v>123</v>
      </c>
      <c r="F121" s="429" t="s">
        <v>124</v>
      </c>
      <c r="G121" s="429"/>
      <c r="H121" s="429"/>
    </row>
    <row r="122" s="85" customFormat="1" ht="11.25" customHeight="1"/>
    <row r="123" spans="1:10" ht="12.75">
      <c r="A123" s="85"/>
      <c r="B123" s="430" t="s">
        <v>42</v>
      </c>
      <c r="C123" s="361"/>
      <c r="D123" s="366"/>
      <c r="E123" s="166"/>
      <c r="F123" s="233"/>
      <c r="G123" s="85"/>
      <c r="H123" s="85"/>
      <c r="I123" s="85"/>
      <c r="J123" s="85"/>
    </row>
    <row r="124" spans="1:10" ht="12.75">
      <c r="A124" s="85"/>
      <c r="B124" s="92"/>
      <c r="C124" s="92"/>
      <c r="D124" s="92" t="s">
        <v>127</v>
      </c>
      <c r="E124" s="424"/>
      <c r="F124" s="425"/>
      <c r="G124" s="426"/>
      <c r="H124" s="85"/>
      <c r="I124" s="85"/>
      <c r="J124" s="85"/>
    </row>
  </sheetData>
  <sheetProtection password="CC2F" sheet="1" objects="1" scenarios="1"/>
  <mergeCells count="103">
    <mergeCell ref="B80:D81"/>
    <mergeCell ref="E80:H82"/>
    <mergeCell ref="B74:C75"/>
    <mergeCell ref="D74:H76"/>
    <mergeCell ref="A78:H78"/>
    <mergeCell ref="D115:E115"/>
    <mergeCell ref="D116:H117"/>
    <mergeCell ref="B123:D123"/>
    <mergeCell ref="E124:G124"/>
    <mergeCell ref="D118:H118"/>
    <mergeCell ref="D119:H119"/>
    <mergeCell ref="F120:H120"/>
    <mergeCell ref="F121:H121"/>
    <mergeCell ref="B99:H100"/>
    <mergeCell ref="C101:H103"/>
    <mergeCell ref="D114:E114"/>
    <mergeCell ref="G114:H114"/>
    <mergeCell ref="A113:H113"/>
    <mergeCell ref="B108:H111"/>
    <mergeCell ref="A105:H107"/>
    <mergeCell ref="D20:F20"/>
    <mergeCell ref="D24:H24"/>
    <mergeCell ref="B22:C22"/>
    <mergeCell ref="B20:C20"/>
    <mergeCell ref="B21:C21"/>
    <mergeCell ref="D22:G22"/>
    <mergeCell ref="D27:H27"/>
    <mergeCell ref="C35:H35"/>
    <mergeCell ref="C39:H39"/>
    <mergeCell ref="E47:G47"/>
    <mergeCell ref="G41:H41"/>
    <mergeCell ref="E40:G40"/>
    <mergeCell ref="J2:J4"/>
    <mergeCell ref="D12:E12"/>
    <mergeCell ref="B11:C11"/>
    <mergeCell ref="D8:H8"/>
    <mergeCell ref="G12:H12"/>
    <mergeCell ref="E10:F10"/>
    <mergeCell ref="E67:H67"/>
    <mergeCell ref="C64:H64"/>
    <mergeCell ref="G54:H54"/>
    <mergeCell ref="B24:B29"/>
    <mergeCell ref="C61:H61"/>
    <mergeCell ref="F28:H28"/>
    <mergeCell ref="D26:H26"/>
    <mergeCell ref="A32:H32"/>
    <mergeCell ref="E34:H34"/>
    <mergeCell ref="C38:H38"/>
    <mergeCell ref="A71:H71"/>
    <mergeCell ref="C48:H48"/>
    <mergeCell ref="G10:H10"/>
    <mergeCell ref="B9:C9"/>
    <mergeCell ref="B12:C12"/>
    <mergeCell ref="D14:H14"/>
    <mergeCell ref="B14:B19"/>
    <mergeCell ref="D17:H17"/>
    <mergeCell ref="D16:H16"/>
    <mergeCell ref="E13:H13"/>
    <mergeCell ref="A1:C1"/>
    <mergeCell ref="B6:C6"/>
    <mergeCell ref="B8:C8"/>
    <mergeCell ref="B3:C3"/>
    <mergeCell ref="A5:C5"/>
    <mergeCell ref="B7:C7"/>
    <mergeCell ref="F18:H18"/>
    <mergeCell ref="G1:H1"/>
    <mergeCell ref="E11:F11"/>
    <mergeCell ref="G11:H11"/>
    <mergeCell ref="D7:G7"/>
    <mergeCell ref="E1:F1"/>
    <mergeCell ref="D3:F3"/>
    <mergeCell ref="D5:H5"/>
    <mergeCell ref="E9:F9"/>
    <mergeCell ref="D6:G6"/>
    <mergeCell ref="F69:H69"/>
    <mergeCell ref="A72:H72"/>
    <mergeCell ref="C52:H52"/>
    <mergeCell ref="C51:H51"/>
    <mergeCell ref="E60:H60"/>
    <mergeCell ref="E53:G53"/>
    <mergeCell ref="C63:H63"/>
    <mergeCell ref="C62:H62"/>
    <mergeCell ref="E56:H56"/>
    <mergeCell ref="A69:C69"/>
    <mergeCell ref="A62:A65"/>
    <mergeCell ref="E43:H43"/>
    <mergeCell ref="C36:H36"/>
    <mergeCell ref="A45:H45"/>
    <mergeCell ref="A58:H58"/>
    <mergeCell ref="A36:A41"/>
    <mergeCell ref="A49:A54"/>
    <mergeCell ref="E65:F65"/>
    <mergeCell ref="C49:H49"/>
    <mergeCell ref="A97:H97"/>
    <mergeCell ref="D87:H89"/>
    <mergeCell ref="B87:C89"/>
    <mergeCell ref="A84:H84"/>
    <mergeCell ref="C96:H96"/>
    <mergeCell ref="B86:C86"/>
    <mergeCell ref="D86:H86"/>
    <mergeCell ref="B93:C93"/>
    <mergeCell ref="D93:H95"/>
    <mergeCell ref="A91:H91"/>
  </mergeCells>
  <dataValidations count="2">
    <dataValidation type="list" allowBlank="1" showInputMessage="1" showErrorMessage="1" sqref="E123">
      <formula1>#REF!</formula1>
    </dataValidation>
    <dataValidation type="list" allowBlank="1" showInputMessage="1" showErrorMessage="1" sqref="D11 C34 C47 C60">
      <formula1>$J$11:$J$13</formula1>
    </dataValidation>
  </dataValidations>
  <printOptions/>
  <pageMargins left="0.75" right="0.46" top="0.17" bottom="0.35" header="0.17" footer="0.17"/>
  <pageSetup horizontalDpi="600" verticalDpi="600" orientation="portrait" paperSize="9" scale="90" r:id="rId3"/>
  <headerFooter alignWithMargins="0">
    <oddFooter>&amp;Rpage &amp;A &amp;P/&amp;N</oddFooter>
  </headerFooter>
  <rowBreaks count="1" manualBreakCount="1">
    <brk id="68" max="255" man="1"/>
  </rowBreaks>
  <legacyDrawing r:id="rId2"/>
</worksheet>
</file>

<file path=xl/worksheets/sheet9.xml><?xml version="1.0" encoding="utf-8"?>
<worksheet xmlns="http://schemas.openxmlformats.org/spreadsheetml/2006/main" xmlns:r="http://schemas.openxmlformats.org/officeDocument/2006/relationships">
  <sheetPr>
    <tabColor indexed="42"/>
  </sheetPr>
  <dimension ref="A1:L124"/>
  <sheetViews>
    <sheetView zoomScale="120" zoomScaleNormal="120" workbookViewId="0" topLeftCell="A1">
      <selection activeCell="D5" sqref="D5:H5"/>
    </sheetView>
  </sheetViews>
  <sheetFormatPr defaultColWidth="11.421875" defaultRowHeight="12.75"/>
  <cols>
    <col min="1" max="1" width="2.421875" style="56" customWidth="1"/>
    <col min="2" max="2" width="10.8515625" style="56" customWidth="1"/>
    <col min="3" max="4" width="14.7109375" style="56" customWidth="1"/>
    <col min="5" max="7" width="11.421875" style="56" customWidth="1"/>
    <col min="8" max="8" width="13.57421875" style="56" customWidth="1"/>
    <col min="9" max="9" width="11.421875" style="56" customWidth="1"/>
    <col min="10" max="10" width="11.421875" style="56" hidden="1" customWidth="1"/>
    <col min="11" max="11" width="1.28515625" style="56" hidden="1" customWidth="1"/>
    <col min="12" max="12" width="11.421875" style="56" hidden="1" customWidth="1"/>
    <col min="13" max="16384" width="11.421875" style="56" customWidth="1"/>
  </cols>
  <sheetData>
    <row r="1" spans="1:8" s="15" customFormat="1" ht="12.75">
      <c r="A1" s="390">
        <f>Résumé!B25</f>
        <v>0</v>
      </c>
      <c r="B1" s="390"/>
      <c r="C1" s="390"/>
      <c r="E1" s="389"/>
      <c r="F1" s="389"/>
      <c r="G1" s="399" t="str">
        <f>CONCATENATE(Résumé!D2,"-",H2)</f>
        <v>ANR-07-CP2D-0-07</v>
      </c>
      <c r="H1" s="400"/>
    </row>
    <row r="2" spans="5:10" s="15" customFormat="1" ht="3.75" customHeight="1">
      <c r="E2" s="55"/>
      <c r="F2" s="55"/>
      <c r="G2" s="26"/>
      <c r="H2" s="141" t="s">
        <v>117</v>
      </c>
      <c r="J2" s="352" t="s">
        <v>55</v>
      </c>
    </row>
    <row r="3" spans="2:10" ht="18.75">
      <c r="B3" s="354" t="s">
        <v>26</v>
      </c>
      <c r="C3" s="355"/>
      <c r="D3" s="488" t="str">
        <f>Scientifiques!A36</f>
        <v>Partenaire 7</v>
      </c>
      <c r="E3" s="488"/>
      <c r="F3" s="488"/>
      <c r="J3" s="353"/>
    </row>
    <row r="4" spans="2:10" ht="3.75" customHeight="1">
      <c r="B4" s="57"/>
      <c r="C4" s="43"/>
      <c r="D4" s="58"/>
      <c r="E4" s="58"/>
      <c r="F4" s="58"/>
      <c r="J4" s="353"/>
    </row>
    <row r="5" spans="1:10" ht="30" customHeight="1">
      <c r="A5" s="359" t="s">
        <v>166</v>
      </c>
      <c r="B5" s="315"/>
      <c r="C5" s="360"/>
      <c r="D5" s="489"/>
      <c r="E5" s="490"/>
      <c r="F5" s="490"/>
      <c r="G5" s="490"/>
      <c r="H5" s="490"/>
      <c r="J5" s="60"/>
    </row>
    <row r="6" spans="1:10" ht="15">
      <c r="A6" s="59"/>
      <c r="B6" s="361" t="s">
        <v>15</v>
      </c>
      <c r="C6" s="355"/>
      <c r="D6" s="362"/>
      <c r="E6" s="363"/>
      <c r="F6" s="363"/>
      <c r="G6" s="363"/>
      <c r="H6" s="61"/>
      <c r="J6" s="60"/>
    </row>
    <row r="7" spans="1:10" ht="15">
      <c r="A7" s="59"/>
      <c r="B7" s="361" t="s">
        <v>128</v>
      </c>
      <c r="C7" s="321"/>
      <c r="D7" s="365"/>
      <c r="E7" s="337"/>
      <c r="F7" s="337"/>
      <c r="G7" s="338"/>
      <c r="H7" s="61"/>
      <c r="J7" s="60"/>
    </row>
    <row r="8" spans="1:8" s="63" customFormat="1" ht="45" customHeight="1">
      <c r="A8" s="62"/>
      <c r="B8" s="316" t="s">
        <v>167</v>
      </c>
      <c r="C8" s="317"/>
      <c r="D8" s="396"/>
      <c r="E8" s="397"/>
      <c r="F8" s="397"/>
      <c r="G8" s="397"/>
      <c r="H8" s="398"/>
    </row>
    <row r="9" spans="1:8" s="63" customFormat="1" ht="15">
      <c r="A9" s="108"/>
      <c r="B9" s="402" t="s">
        <v>156</v>
      </c>
      <c r="C9" s="403"/>
      <c r="D9" s="175"/>
      <c r="E9" s="404" t="s">
        <v>157</v>
      </c>
      <c r="F9" s="405"/>
      <c r="G9" s="176"/>
      <c r="H9" s="153"/>
    </row>
    <row r="10" spans="4:8" ht="15.75" customHeight="1">
      <c r="D10" s="79" t="s">
        <v>25</v>
      </c>
      <c r="E10" s="376" t="s">
        <v>10</v>
      </c>
      <c r="F10" s="377"/>
      <c r="G10" s="376" t="s">
        <v>9</v>
      </c>
      <c r="H10" s="377"/>
    </row>
    <row r="11" spans="2:10" ht="15">
      <c r="B11" s="320" t="s">
        <v>168</v>
      </c>
      <c r="C11" s="321"/>
      <c r="D11" s="158"/>
      <c r="E11" s="383"/>
      <c r="F11" s="338"/>
      <c r="G11" s="384"/>
      <c r="H11" s="385"/>
      <c r="J11" s="220" t="s">
        <v>197</v>
      </c>
    </row>
    <row r="12" spans="1:10" s="92" customFormat="1" ht="26.25" customHeight="1">
      <c r="A12" s="109"/>
      <c r="B12" s="406" t="s">
        <v>214</v>
      </c>
      <c r="C12" s="407"/>
      <c r="D12" s="381"/>
      <c r="E12" s="382"/>
      <c r="F12" s="111" t="s">
        <v>215</v>
      </c>
      <c r="G12" s="381"/>
      <c r="H12" s="401"/>
      <c r="I12" s="110"/>
      <c r="J12" s="219" t="s">
        <v>198</v>
      </c>
    </row>
    <row r="13" spans="1:10" s="92" customFormat="1" ht="12.75">
      <c r="A13" s="109"/>
      <c r="B13" s="155"/>
      <c r="C13" s="156"/>
      <c r="D13" s="236" t="s">
        <v>224</v>
      </c>
      <c r="E13" s="386"/>
      <c r="F13" s="387"/>
      <c r="G13" s="387"/>
      <c r="H13" s="388"/>
      <c r="I13" s="110"/>
      <c r="J13" s="219" t="s">
        <v>199</v>
      </c>
    </row>
    <row r="14" spans="1:9" s="92" customFormat="1" ht="15">
      <c r="A14" s="109"/>
      <c r="B14" s="371" t="s">
        <v>169</v>
      </c>
      <c r="C14" s="156"/>
      <c r="D14" s="378">
        <f>D5</f>
        <v>0</v>
      </c>
      <c r="E14" s="379"/>
      <c r="F14" s="379"/>
      <c r="G14" s="379"/>
      <c r="H14" s="380"/>
      <c r="I14" s="110"/>
    </row>
    <row r="15" spans="1:9" s="92" customFormat="1" ht="25.5">
      <c r="A15" s="109"/>
      <c r="B15" s="371"/>
      <c r="C15" s="156" t="s">
        <v>158</v>
      </c>
      <c r="D15" s="176"/>
      <c r="E15" s="177"/>
      <c r="F15" s="177"/>
      <c r="G15" s="177"/>
      <c r="H15" s="177"/>
      <c r="I15" s="110"/>
    </row>
    <row r="16" spans="1:8" ht="15">
      <c r="A16" s="59"/>
      <c r="B16" s="372"/>
      <c r="C16" s="190" t="s">
        <v>192</v>
      </c>
      <c r="D16" s="339"/>
      <c r="E16" s="335"/>
      <c r="F16" s="335"/>
      <c r="G16" s="335"/>
      <c r="H16" s="335"/>
    </row>
    <row r="17" spans="1:8" ht="15">
      <c r="A17" s="59"/>
      <c r="B17" s="372"/>
      <c r="C17" s="191" t="s">
        <v>193</v>
      </c>
      <c r="D17" s="328"/>
      <c r="E17" s="411"/>
      <c r="F17" s="411"/>
      <c r="G17" s="411"/>
      <c r="H17" s="412"/>
    </row>
    <row r="18" spans="1:8" s="66" customFormat="1" ht="15">
      <c r="A18" s="64"/>
      <c r="B18" s="373"/>
      <c r="C18" s="189" t="s">
        <v>139</v>
      </c>
      <c r="D18" s="159"/>
      <c r="E18" s="201" t="s">
        <v>140</v>
      </c>
      <c r="F18" s="365"/>
      <c r="G18" s="374"/>
      <c r="H18" s="375"/>
    </row>
    <row r="19" spans="1:8" s="66" customFormat="1" ht="15">
      <c r="A19" s="64"/>
      <c r="B19" s="373"/>
      <c r="C19" s="189"/>
      <c r="D19" s="150"/>
      <c r="E19" s="200" t="s">
        <v>159</v>
      </c>
      <c r="F19" s="197"/>
      <c r="G19" s="199" t="s">
        <v>160</v>
      </c>
      <c r="H19" s="198" t="s">
        <v>124</v>
      </c>
    </row>
    <row r="20" spans="2:8" ht="15">
      <c r="B20" s="366" t="s">
        <v>16</v>
      </c>
      <c r="C20" s="355"/>
      <c r="D20" s="391"/>
      <c r="E20" s="392"/>
      <c r="F20" s="393"/>
      <c r="G20" s="100"/>
      <c r="H20" s="100"/>
    </row>
    <row r="21" spans="2:8" ht="15">
      <c r="B21" s="366" t="s">
        <v>24</v>
      </c>
      <c r="C21" s="355"/>
      <c r="D21" s="157"/>
      <c r="E21" s="100"/>
      <c r="F21" s="100"/>
      <c r="G21" s="100"/>
      <c r="H21" s="100"/>
    </row>
    <row r="22" spans="2:8" ht="15">
      <c r="B22" s="366" t="s">
        <v>17</v>
      </c>
      <c r="C22" s="355"/>
      <c r="D22" s="496"/>
      <c r="E22" s="370"/>
      <c r="F22" s="370"/>
      <c r="G22" s="370"/>
      <c r="H22" s="61"/>
    </row>
    <row r="23" spans="2:8" s="67" customFormat="1" ht="3.75" customHeight="1">
      <c r="B23" s="68"/>
      <c r="C23" s="69"/>
      <c r="D23" s="70"/>
      <c r="E23" s="71"/>
      <c r="F23" s="71"/>
      <c r="G23" s="72"/>
      <c r="H23" s="73"/>
    </row>
    <row r="24" spans="2:8" ht="15">
      <c r="B24" s="367" t="s">
        <v>144</v>
      </c>
      <c r="C24" s="192"/>
      <c r="D24" s="325" t="str">
        <f>CONCATENATE(D5," - ",D7)</f>
        <v> - </v>
      </c>
      <c r="E24" s="326"/>
      <c r="F24" s="326"/>
      <c r="G24" s="326"/>
      <c r="H24" s="327"/>
    </row>
    <row r="25" spans="2:8" ht="15">
      <c r="B25" s="367"/>
      <c r="C25" s="193" t="s">
        <v>161</v>
      </c>
      <c r="D25" s="210"/>
      <c r="E25" s="178"/>
      <c r="F25" s="179"/>
      <c r="G25" s="179"/>
      <c r="H25" s="179"/>
    </row>
    <row r="26" spans="2:8" ht="15">
      <c r="B26" s="368"/>
      <c r="C26" s="194" t="s">
        <v>192</v>
      </c>
      <c r="D26" s="325"/>
      <c r="E26" s="494"/>
      <c r="F26" s="494"/>
      <c r="G26" s="494"/>
      <c r="H26" s="495"/>
    </row>
    <row r="27" spans="2:8" ht="15">
      <c r="B27" s="368"/>
      <c r="C27" s="190" t="s">
        <v>193</v>
      </c>
      <c r="D27" s="325"/>
      <c r="E27" s="326"/>
      <c r="F27" s="326"/>
      <c r="G27" s="326"/>
      <c r="H27" s="327"/>
    </row>
    <row r="28" spans="1:12" s="66" customFormat="1" ht="15">
      <c r="A28" s="64"/>
      <c r="B28" s="368"/>
      <c r="C28" s="195" t="s">
        <v>162</v>
      </c>
      <c r="D28" s="159"/>
      <c r="E28" s="74" t="s">
        <v>41</v>
      </c>
      <c r="F28" s="328"/>
      <c r="G28" s="329"/>
      <c r="H28" s="330"/>
      <c r="L28" s="56" t="str">
        <f>CONCATENATE(D25," ",D26," - ",D28," ",F28," ",H29)</f>
        <v>  -   France</v>
      </c>
    </row>
    <row r="29" spans="1:8" s="66" customFormat="1" ht="15">
      <c r="A29" s="64"/>
      <c r="B29" s="368"/>
      <c r="C29" s="195"/>
      <c r="D29" s="148"/>
      <c r="E29" s="202" t="s">
        <v>159</v>
      </c>
      <c r="F29" s="197"/>
      <c r="G29" s="199" t="s">
        <v>160</v>
      </c>
      <c r="H29" s="198" t="s">
        <v>124</v>
      </c>
    </row>
    <row r="30" spans="1:8" s="66" customFormat="1" ht="7.5" customHeight="1">
      <c r="A30" s="64"/>
      <c r="B30" s="65"/>
      <c r="C30" s="65"/>
      <c r="D30" s="75"/>
      <c r="E30" s="65"/>
      <c r="F30" s="75"/>
      <c r="G30" s="76"/>
      <c r="H30" s="76"/>
    </row>
    <row r="31" spans="2:8" ht="12.75" hidden="1">
      <c r="B31" s="31"/>
      <c r="C31" s="27"/>
      <c r="D31" s="27"/>
      <c r="E31" s="77"/>
      <c r="F31" s="78"/>
      <c r="G31" s="78"/>
      <c r="H31" s="78"/>
    </row>
    <row r="32" spans="1:8" ht="12.75" customHeight="1">
      <c r="A32" s="331" t="s">
        <v>43</v>
      </c>
      <c r="B32" s="315"/>
      <c r="C32" s="315"/>
      <c r="D32" s="315"/>
      <c r="E32" s="315"/>
      <c r="F32" s="315"/>
      <c r="G32" s="315"/>
      <c r="H32" s="315"/>
    </row>
    <row r="33" spans="3:8" ht="15.75" customHeight="1">
      <c r="C33" s="79" t="s">
        <v>25</v>
      </c>
      <c r="D33" s="79" t="s">
        <v>10</v>
      </c>
      <c r="E33" s="79" t="s">
        <v>9</v>
      </c>
      <c r="H33" s="85"/>
    </row>
    <row r="34" spans="2:8" ht="15">
      <c r="B34" s="79"/>
      <c r="C34" s="158"/>
      <c r="D34" s="160"/>
      <c r="E34" s="322"/>
      <c r="F34" s="323"/>
      <c r="G34" s="323"/>
      <c r="H34" s="324"/>
    </row>
    <row r="35" spans="2:8" ht="15">
      <c r="B35" s="187" t="s">
        <v>11</v>
      </c>
      <c r="C35" s="334"/>
      <c r="D35" s="335"/>
      <c r="E35" s="335"/>
      <c r="F35" s="335"/>
      <c r="G35" s="335"/>
      <c r="H35" s="335"/>
    </row>
    <row r="36" spans="1:8" ht="15">
      <c r="A36" s="332" t="s">
        <v>61</v>
      </c>
      <c r="B36" s="187"/>
      <c r="C36" s="336">
        <f>D5</f>
        <v>0</v>
      </c>
      <c r="D36" s="337"/>
      <c r="E36" s="337"/>
      <c r="F36" s="337"/>
      <c r="G36" s="337"/>
      <c r="H36" s="338"/>
    </row>
    <row r="37" spans="1:8" ht="15">
      <c r="A37" s="332"/>
      <c r="B37" s="188" t="s">
        <v>163</v>
      </c>
      <c r="C37" s="237">
        <f>IF(D15="","",D15)</f>
      </c>
      <c r="D37" s="183"/>
      <c r="E37" s="183"/>
      <c r="F37" s="183"/>
      <c r="G37" s="183"/>
      <c r="H37" s="184"/>
    </row>
    <row r="38" spans="1:8" ht="15">
      <c r="A38" s="332"/>
      <c r="B38" s="187" t="s">
        <v>194</v>
      </c>
      <c r="C38" s="336">
        <f>D16</f>
        <v>0</v>
      </c>
      <c r="D38" s="418"/>
      <c r="E38" s="418"/>
      <c r="F38" s="418"/>
      <c r="G38" s="418"/>
      <c r="H38" s="419"/>
    </row>
    <row r="39" spans="1:10" ht="24">
      <c r="A39" s="332"/>
      <c r="B39" s="188" t="s">
        <v>195</v>
      </c>
      <c r="C39" s="336">
        <f>IF(D17="","",D17)</f>
      </c>
      <c r="D39" s="411"/>
      <c r="E39" s="411"/>
      <c r="F39" s="411"/>
      <c r="G39" s="411"/>
      <c r="H39" s="412"/>
      <c r="J39" s="56">
        <f>IF(E41="",E40,CONCATENATE(E40," cedex ",E41))</f>
        <v>0</v>
      </c>
    </row>
    <row r="40" spans="1:10" ht="15" customHeight="1">
      <c r="A40" s="332"/>
      <c r="B40" s="189" t="s">
        <v>139</v>
      </c>
      <c r="C40" s="162">
        <f>D18</f>
        <v>0</v>
      </c>
      <c r="D40" s="81" t="s">
        <v>140</v>
      </c>
      <c r="E40" s="365">
        <f>F18</f>
        <v>0</v>
      </c>
      <c r="F40" s="337"/>
      <c r="G40" s="417"/>
      <c r="H40" s="204"/>
      <c r="J40" s="56" t="str">
        <f>IF(G41="France",CONCATENATE(C37," ",C38," - ",C39," - ",C40," ",J39),CONCATENATE(C37," ",C38," - ",C39," - ",C40," ",J39," ",G41))</f>
        <v> 0 -  - 0 0</v>
      </c>
    </row>
    <row r="41" spans="1:8" ht="15" customHeight="1">
      <c r="A41" s="333"/>
      <c r="B41" s="189"/>
      <c r="C41" s="203"/>
      <c r="D41" s="202" t="s">
        <v>159</v>
      </c>
      <c r="E41" s="222">
        <f>IF(F19="","",F19)</f>
      </c>
      <c r="F41" s="199" t="s">
        <v>160</v>
      </c>
      <c r="G41" s="415" t="str">
        <f>H19</f>
        <v>France</v>
      </c>
      <c r="H41" s="416"/>
    </row>
    <row r="42" spans="3:5" ht="12.75">
      <c r="C42" s="79" t="s">
        <v>12</v>
      </c>
      <c r="D42" s="79" t="s">
        <v>13</v>
      </c>
      <c r="E42" s="79" t="s">
        <v>14</v>
      </c>
    </row>
    <row r="43" spans="2:8" ht="15">
      <c r="B43" s="79"/>
      <c r="C43" s="217"/>
      <c r="D43" s="217"/>
      <c r="E43" s="328"/>
      <c r="F43" s="394"/>
      <c r="G43" s="394"/>
      <c r="H43" s="414"/>
    </row>
    <row r="44" spans="2:4" ht="7.5" customHeight="1">
      <c r="B44" s="82"/>
      <c r="C44" s="82"/>
      <c r="D44" s="82"/>
    </row>
    <row r="45" spans="1:8" ht="12.75" customHeight="1">
      <c r="A45" s="331" t="s">
        <v>170</v>
      </c>
      <c r="B45" s="315"/>
      <c r="C45" s="315"/>
      <c r="D45" s="315"/>
      <c r="E45" s="315"/>
      <c r="F45" s="315"/>
      <c r="G45" s="315"/>
      <c r="H45" s="315"/>
    </row>
    <row r="46" spans="3:8" ht="12.75">
      <c r="C46" s="83" t="s">
        <v>25</v>
      </c>
      <c r="D46" s="83" t="s">
        <v>10</v>
      </c>
      <c r="E46" s="83" t="s">
        <v>9</v>
      </c>
      <c r="H46" s="85" t="s">
        <v>155</v>
      </c>
    </row>
    <row r="47" spans="2:8" ht="15">
      <c r="B47" s="83"/>
      <c r="C47" s="163"/>
      <c r="D47" s="164"/>
      <c r="E47" s="322"/>
      <c r="F47" s="340"/>
      <c r="G47" s="340"/>
      <c r="H47" s="174"/>
    </row>
    <row r="48" spans="2:8" ht="15">
      <c r="B48" s="187" t="s">
        <v>11</v>
      </c>
      <c r="C48" s="339"/>
      <c r="D48" s="335"/>
      <c r="E48" s="335"/>
      <c r="F48" s="335"/>
      <c r="G48" s="335"/>
      <c r="H48" s="335"/>
    </row>
    <row r="49" spans="1:8" ht="13.5">
      <c r="A49" s="332" t="s">
        <v>61</v>
      </c>
      <c r="B49" s="187"/>
      <c r="C49" s="483" t="str">
        <f>CONCATENATE(D5," - ",D7)</f>
        <v> - </v>
      </c>
      <c r="D49" s="484"/>
      <c r="E49" s="484"/>
      <c r="F49" s="484"/>
      <c r="G49" s="484"/>
      <c r="H49" s="485"/>
    </row>
    <row r="50" spans="1:8" ht="15">
      <c r="A50" s="332"/>
      <c r="B50" s="188" t="s">
        <v>163</v>
      </c>
      <c r="C50" s="237">
        <f>IF(D25="","",D25)</f>
      </c>
      <c r="D50" s="185"/>
      <c r="E50" s="185"/>
      <c r="F50" s="185"/>
      <c r="G50" s="185"/>
      <c r="H50" s="186"/>
    </row>
    <row r="51" spans="1:8" ht="15">
      <c r="A51" s="332"/>
      <c r="B51" s="187" t="s">
        <v>192</v>
      </c>
      <c r="C51" s="339">
        <f>D26</f>
        <v>0</v>
      </c>
      <c r="D51" s="335"/>
      <c r="E51" s="335"/>
      <c r="F51" s="335"/>
      <c r="G51" s="335"/>
      <c r="H51" s="335"/>
    </row>
    <row r="52" spans="1:10" ht="13.5">
      <c r="A52" s="332"/>
      <c r="B52" s="188" t="s">
        <v>196</v>
      </c>
      <c r="C52" s="328">
        <f>IF(D27="","",D27)</f>
      </c>
      <c r="D52" s="411"/>
      <c r="E52" s="411"/>
      <c r="F52" s="411"/>
      <c r="G52" s="411"/>
      <c r="H52" s="412"/>
      <c r="J52" s="56">
        <f>IF(E54="",E53,CONCATENATE(E53," cedex ",E54))</f>
        <v>0</v>
      </c>
    </row>
    <row r="53" spans="1:10" ht="15" customHeight="1">
      <c r="A53" s="332"/>
      <c r="B53" s="189" t="s">
        <v>139</v>
      </c>
      <c r="C53" s="159">
        <f>D28</f>
        <v>0</v>
      </c>
      <c r="D53" s="74" t="s">
        <v>140</v>
      </c>
      <c r="E53" s="328">
        <f>F28</f>
        <v>0</v>
      </c>
      <c r="F53" s="420"/>
      <c r="G53" s="421"/>
      <c r="H53" s="205"/>
      <c r="J53" s="56" t="str">
        <f>IF(G54="France",CONCATENATE(C50," ",C51," - ",C52," - ",C53," ",J52),CONCATENATE(C50," ",C51," - ",C52," - ",C53," ",J52," ",G54))</f>
        <v> 0 -  - 0 0</v>
      </c>
    </row>
    <row r="54" spans="1:8" ht="15" customHeight="1">
      <c r="A54" s="333"/>
      <c r="B54" s="189"/>
      <c r="C54" s="203"/>
      <c r="D54" s="202" t="s">
        <v>159</v>
      </c>
      <c r="E54" s="222">
        <f>IF(F29="","",F29)</f>
      </c>
      <c r="F54" s="199" t="s">
        <v>160</v>
      </c>
      <c r="G54" s="415" t="s">
        <v>124</v>
      </c>
      <c r="H54" s="416"/>
    </row>
    <row r="55" spans="3:5" ht="12.75">
      <c r="C55" s="83" t="s">
        <v>12</v>
      </c>
      <c r="D55" s="83" t="s">
        <v>13</v>
      </c>
      <c r="E55" s="83" t="s">
        <v>14</v>
      </c>
    </row>
    <row r="56" spans="3:8" ht="15">
      <c r="C56" s="159"/>
      <c r="D56" s="159"/>
      <c r="E56" s="328"/>
      <c r="F56" s="394"/>
      <c r="G56" s="394"/>
      <c r="H56" s="414"/>
    </row>
    <row r="57" spans="3:5" ht="7.5" customHeight="1">
      <c r="C57" s="83"/>
      <c r="D57" s="83"/>
      <c r="E57" s="83"/>
    </row>
    <row r="58" spans="1:8" s="59" customFormat="1" ht="14.25">
      <c r="A58" s="331" t="s">
        <v>44</v>
      </c>
      <c r="B58" s="315"/>
      <c r="C58" s="315"/>
      <c r="D58" s="315"/>
      <c r="E58" s="315"/>
      <c r="F58" s="315"/>
      <c r="G58" s="315"/>
      <c r="H58" s="315"/>
    </row>
    <row r="59" spans="3:8" ht="12.75">
      <c r="C59" s="79" t="s">
        <v>25</v>
      </c>
      <c r="D59" s="79" t="s">
        <v>10</v>
      </c>
      <c r="E59" s="79" t="s">
        <v>9</v>
      </c>
      <c r="H59" s="85"/>
    </row>
    <row r="60" spans="2:8" ht="15">
      <c r="B60" s="79"/>
      <c r="C60" s="158"/>
      <c r="D60" s="160"/>
      <c r="E60" s="322"/>
      <c r="F60" s="323"/>
      <c r="G60" s="323"/>
      <c r="H60" s="324"/>
    </row>
    <row r="61" spans="2:8" ht="15">
      <c r="B61" s="80" t="s">
        <v>11</v>
      </c>
      <c r="C61" s="336"/>
      <c r="D61" s="329"/>
      <c r="E61" s="492"/>
      <c r="F61" s="492"/>
      <c r="G61" s="492"/>
      <c r="H61" s="493"/>
    </row>
    <row r="62" spans="1:8" ht="15" hidden="1">
      <c r="A62" s="332" t="s">
        <v>61</v>
      </c>
      <c r="B62" s="80" t="s">
        <v>163</v>
      </c>
      <c r="C62" s="422"/>
      <c r="D62" s="423"/>
      <c r="E62" s="423"/>
      <c r="F62" s="423"/>
      <c r="G62" s="423"/>
      <c r="H62" s="409"/>
    </row>
    <row r="63" spans="1:8" ht="15" hidden="1">
      <c r="A63" s="332"/>
      <c r="B63" s="80" t="s">
        <v>142</v>
      </c>
      <c r="C63" s="422"/>
      <c r="D63" s="486"/>
      <c r="E63" s="486"/>
      <c r="F63" s="486"/>
      <c r="G63" s="486"/>
      <c r="H63" s="487"/>
    </row>
    <row r="64" spans="1:8" ht="15" hidden="1">
      <c r="A64" s="332"/>
      <c r="B64" s="149" t="s">
        <v>143</v>
      </c>
      <c r="C64" s="422"/>
      <c r="D64" s="446"/>
      <c r="E64" s="446"/>
      <c r="F64" s="446"/>
      <c r="G64" s="446"/>
      <c r="H64" s="447"/>
    </row>
    <row r="65" spans="1:10" ht="15" customHeight="1" hidden="1">
      <c r="A65" s="332"/>
      <c r="B65" s="65" t="s">
        <v>139</v>
      </c>
      <c r="C65" s="101"/>
      <c r="D65" s="74" t="s">
        <v>140</v>
      </c>
      <c r="E65" s="408"/>
      <c r="F65" s="409"/>
      <c r="G65" s="74" t="s">
        <v>141</v>
      </c>
      <c r="H65" s="130" t="s">
        <v>124</v>
      </c>
      <c r="J65" s="56" t="str">
        <f>CONCATENATE(C62,"",C63," - ",C65," ",E65)</f>
        <v> -  </v>
      </c>
    </row>
    <row r="66" spans="3:5" ht="12.75">
      <c r="C66" s="82" t="s">
        <v>146</v>
      </c>
      <c r="D66" s="82" t="s">
        <v>13</v>
      </c>
      <c r="E66" s="82" t="s">
        <v>147</v>
      </c>
    </row>
    <row r="67" spans="3:8" s="59" customFormat="1" ht="15">
      <c r="C67" s="217"/>
      <c r="D67" s="217"/>
      <c r="E67" s="498"/>
      <c r="F67" s="432"/>
      <c r="G67" s="432"/>
      <c r="H67" s="414"/>
    </row>
    <row r="68" ht="12.75" hidden="1">
      <c r="B68" s="85"/>
    </row>
    <row r="69" spans="1:8" ht="12.75">
      <c r="A69" s="448" t="s">
        <v>18</v>
      </c>
      <c r="B69" s="315"/>
      <c r="C69" s="315"/>
      <c r="E69" s="85" t="s">
        <v>65</v>
      </c>
      <c r="F69" s="410" t="str">
        <f>CONCATENATE(D5," - ",D7)</f>
        <v> - </v>
      </c>
      <c r="G69" s="410"/>
      <c r="H69" s="410"/>
    </row>
    <row r="70" ht="12.75">
      <c r="B70" s="86"/>
    </row>
    <row r="71" spans="1:8" ht="12.75" customHeight="1">
      <c r="A71" s="318" t="s">
        <v>38</v>
      </c>
      <c r="B71" s="315"/>
      <c r="C71" s="315"/>
      <c r="D71" s="315"/>
      <c r="E71" s="315"/>
      <c r="F71" s="315"/>
      <c r="G71" s="315"/>
      <c r="H71" s="315"/>
    </row>
    <row r="72" spans="1:8" ht="12.75">
      <c r="A72" s="449" t="s">
        <v>204</v>
      </c>
      <c r="B72" s="271"/>
      <c r="C72" s="271"/>
      <c r="D72" s="271"/>
      <c r="E72" s="271"/>
      <c r="F72" s="271"/>
      <c r="G72" s="271"/>
      <c r="H72" s="271"/>
    </row>
    <row r="73" spans="2:8" ht="12.75" hidden="1">
      <c r="B73" s="232"/>
      <c r="C73" s="27"/>
      <c r="D73" s="27"/>
      <c r="E73" s="27"/>
      <c r="F73" s="27"/>
      <c r="G73" s="27"/>
      <c r="H73" s="27"/>
    </row>
    <row r="74" spans="2:8" ht="12.75" customHeight="1">
      <c r="B74" s="366" t="s">
        <v>208</v>
      </c>
      <c r="C74" s="445"/>
      <c r="D74" s="455"/>
      <c r="E74" s="456"/>
      <c r="F74" s="456"/>
      <c r="G74" s="456"/>
      <c r="H74" s="457"/>
    </row>
    <row r="75" spans="2:8" ht="12.75">
      <c r="B75" s="271"/>
      <c r="C75" s="271"/>
      <c r="D75" s="458"/>
      <c r="E75" s="459"/>
      <c r="F75" s="459"/>
      <c r="G75" s="459"/>
      <c r="H75" s="460"/>
    </row>
    <row r="76" spans="2:8" s="67" customFormat="1" ht="15.75">
      <c r="B76" s="87"/>
      <c r="C76" s="88"/>
      <c r="D76" s="461"/>
      <c r="E76" s="462"/>
      <c r="F76" s="462"/>
      <c r="G76" s="462"/>
      <c r="H76" s="463"/>
    </row>
    <row r="77" spans="2:8" s="67" customFormat="1" ht="11.25" customHeight="1">
      <c r="B77" s="87"/>
      <c r="C77" s="88"/>
      <c r="E77" s="89"/>
      <c r="F77" s="89"/>
      <c r="G77" s="89"/>
      <c r="H77" s="89"/>
    </row>
    <row r="78" spans="1:8" ht="12.75" customHeight="1">
      <c r="A78" s="318" t="s">
        <v>39</v>
      </c>
      <c r="B78" s="315"/>
      <c r="C78" s="315"/>
      <c r="D78" s="315"/>
      <c r="E78" s="315"/>
      <c r="F78" s="315"/>
      <c r="G78" s="315"/>
      <c r="H78" s="315"/>
    </row>
    <row r="79" spans="2:8" ht="12.75" hidden="1">
      <c r="B79" s="232"/>
      <c r="C79" s="27"/>
      <c r="D79" s="27"/>
      <c r="E79" s="27"/>
      <c r="F79" s="27"/>
      <c r="G79" s="27"/>
      <c r="H79" s="27"/>
    </row>
    <row r="80" spans="2:8" ht="12.75" customHeight="1">
      <c r="B80" s="430" t="s">
        <v>209</v>
      </c>
      <c r="C80" s="453"/>
      <c r="D80" s="454"/>
      <c r="E80" s="455"/>
      <c r="F80" s="456"/>
      <c r="G80" s="456"/>
      <c r="H80" s="457"/>
    </row>
    <row r="81" spans="2:8" ht="12.75">
      <c r="B81" s="453"/>
      <c r="C81" s="453"/>
      <c r="D81" s="454"/>
      <c r="E81" s="458"/>
      <c r="F81" s="459"/>
      <c r="G81" s="459"/>
      <c r="H81" s="460"/>
    </row>
    <row r="82" spans="5:8" ht="12.75">
      <c r="E82" s="461"/>
      <c r="F82" s="462"/>
      <c r="G82" s="462"/>
      <c r="H82" s="463"/>
    </row>
    <row r="83" spans="6:8" ht="11.25" customHeight="1">
      <c r="F83" s="209"/>
      <c r="G83" s="209"/>
      <c r="H83" s="209"/>
    </row>
    <row r="84" spans="1:8" ht="12.75" customHeight="1">
      <c r="A84" s="318" t="s">
        <v>176</v>
      </c>
      <c r="B84" s="315"/>
      <c r="C84" s="315"/>
      <c r="D84" s="315"/>
      <c r="E84" s="315"/>
      <c r="F84" s="315"/>
      <c r="G84" s="315"/>
      <c r="H84" s="315"/>
    </row>
    <row r="85" spans="2:8" ht="12.75" hidden="1">
      <c r="B85" s="232"/>
      <c r="F85" s="209"/>
      <c r="G85" s="209"/>
      <c r="H85" s="209"/>
    </row>
    <row r="86" spans="2:8" ht="12.75" customHeight="1">
      <c r="B86" s="450" t="s">
        <v>210</v>
      </c>
      <c r="C86" s="451"/>
      <c r="D86" s="452"/>
      <c r="E86" s="387"/>
      <c r="F86" s="387"/>
      <c r="G86" s="387"/>
      <c r="H86" s="388"/>
    </row>
    <row r="87" spans="2:8" s="67" customFormat="1" ht="12.75">
      <c r="B87" s="444" t="s">
        <v>177</v>
      </c>
      <c r="C87" s="445"/>
      <c r="D87" s="435"/>
      <c r="E87" s="436"/>
      <c r="F87" s="436"/>
      <c r="G87" s="436"/>
      <c r="H87" s="437"/>
    </row>
    <row r="88" spans="2:8" s="67" customFormat="1" ht="12.75">
      <c r="B88" s="445"/>
      <c r="C88" s="445"/>
      <c r="D88" s="438"/>
      <c r="E88" s="439"/>
      <c r="F88" s="439"/>
      <c r="G88" s="439"/>
      <c r="H88" s="440"/>
    </row>
    <row r="89" spans="2:8" s="67" customFormat="1" ht="12.75">
      <c r="B89" s="271"/>
      <c r="C89" s="271"/>
      <c r="D89" s="441"/>
      <c r="E89" s="442"/>
      <c r="F89" s="442"/>
      <c r="G89" s="442"/>
      <c r="H89" s="443"/>
    </row>
    <row r="90" spans="2:8" s="67" customFormat="1" ht="11.25" customHeight="1">
      <c r="B90" s="87"/>
      <c r="F90" s="84"/>
      <c r="G90" s="84"/>
      <c r="H90" s="84"/>
    </row>
    <row r="91" spans="1:8" s="67" customFormat="1" ht="12.75" customHeight="1">
      <c r="A91" s="318" t="s">
        <v>174</v>
      </c>
      <c r="B91" s="315"/>
      <c r="C91" s="315"/>
      <c r="D91" s="315"/>
      <c r="E91" s="315"/>
      <c r="F91" s="315"/>
      <c r="G91" s="315"/>
      <c r="H91" s="315"/>
    </row>
    <row r="92" spans="2:8" s="67" customFormat="1" ht="12.75" hidden="1">
      <c r="B92" s="232"/>
      <c r="C92" s="27"/>
      <c r="D92" s="27"/>
      <c r="E92" s="27"/>
      <c r="F92" s="27"/>
      <c r="G92" s="27"/>
      <c r="H92" s="27"/>
    </row>
    <row r="93" spans="2:8" s="67" customFormat="1" ht="12.75" customHeight="1">
      <c r="B93" s="450" t="s">
        <v>211</v>
      </c>
      <c r="C93" s="360"/>
      <c r="D93" s="455"/>
      <c r="E93" s="473"/>
      <c r="F93" s="473"/>
      <c r="G93" s="473"/>
      <c r="H93" s="474"/>
    </row>
    <row r="94" spans="2:8" s="67" customFormat="1" ht="12.75">
      <c r="B94" s="231"/>
      <c r="C94" s="231"/>
      <c r="D94" s="475"/>
      <c r="E94" s="476"/>
      <c r="F94" s="476"/>
      <c r="G94" s="476"/>
      <c r="H94" s="477"/>
    </row>
    <row r="95" spans="2:8" s="67" customFormat="1" ht="12.75">
      <c r="B95" s="231"/>
      <c r="C95" s="231"/>
      <c r="D95" s="478"/>
      <c r="E95" s="479"/>
      <c r="F95" s="479"/>
      <c r="G95" s="479"/>
      <c r="H95" s="480"/>
    </row>
    <row r="96" spans="2:8" s="67" customFormat="1" ht="11.25" customHeight="1">
      <c r="B96" s="87"/>
      <c r="C96" s="481" t="s">
        <v>205</v>
      </c>
      <c r="D96" s="482"/>
      <c r="E96" s="482"/>
      <c r="F96" s="482"/>
      <c r="G96" s="482"/>
      <c r="H96" s="482"/>
    </row>
    <row r="97" spans="1:8" ht="12.75" customHeight="1">
      <c r="A97" s="318" t="s">
        <v>175</v>
      </c>
      <c r="B97" s="315"/>
      <c r="C97" s="315"/>
      <c r="D97" s="315"/>
      <c r="E97" s="315"/>
      <c r="F97" s="315"/>
      <c r="G97" s="315"/>
      <c r="H97" s="315"/>
    </row>
    <row r="98" spans="2:5" ht="12.75" hidden="1">
      <c r="B98" s="233"/>
      <c r="C98" s="27"/>
      <c r="D98" s="27"/>
      <c r="E98" s="27"/>
    </row>
    <row r="99" spans="2:8" ht="12.75" customHeight="1">
      <c r="B99" s="319" t="s">
        <v>212</v>
      </c>
      <c r="C99" s="271"/>
      <c r="D99" s="271"/>
      <c r="E99" s="271"/>
      <c r="F99" s="271"/>
      <c r="G99" s="271"/>
      <c r="H99" s="271"/>
    </row>
    <row r="100" spans="2:8" ht="12.75">
      <c r="B100" s="271"/>
      <c r="C100" s="271"/>
      <c r="D100" s="271"/>
      <c r="E100" s="271"/>
      <c r="F100" s="271"/>
      <c r="G100" s="271"/>
      <c r="H100" s="271"/>
    </row>
    <row r="101" spans="3:8" ht="25.5" customHeight="1">
      <c r="C101" s="464"/>
      <c r="D101" s="465"/>
      <c r="E101" s="465"/>
      <c r="F101" s="465"/>
      <c r="G101" s="465"/>
      <c r="H101" s="466"/>
    </row>
    <row r="102" spans="3:8" ht="25.5" customHeight="1">
      <c r="C102" s="467"/>
      <c r="D102" s="468"/>
      <c r="E102" s="468"/>
      <c r="F102" s="468"/>
      <c r="G102" s="468"/>
      <c r="H102" s="469"/>
    </row>
    <row r="103" spans="3:8" ht="12.75">
      <c r="C103" s="470"/>
      <c r="D103" s="471"/>
      <c r="E103" s="471"/>
      <c r="F103" s="471"/>
      <c r="G103" s="471"/>
      <c r="H103" s="472"/>
    </row>
    <row r="104" spans="4:8" ht="11.25" customHeight="1">
      <c r="D104" s="211"/>
      <c r="E104" s="211"/>
      <c r="F104" s="211"/>
      <c r="G104" s="211"/>
      <c r="H104" s="211"/>
    </row>
    <row r="105" spans="1:10" s="67" customFormat="1" ht="12.75" customHeight="1">
      <c r="A105" s="319" t="s">
        <v>239</v>
      </c>
      <c r="B105" s="271"/>
      <c r="C105" s="271"/>
      <c r="D105" s="271"/>
      <c r="E105" s="271"/>
      <c r="F105" s="271"/>
      <c r="G105" s="271"/>
      <c r="H105" s="271"/>
      <c r="I105" s="56"/>
      <c r="J105" s="56"/>
    </row>
    <row r="106" spans="1:10" s="67" customFormat="1" ht="12.75">
      <c r="A106" s="271"/>
      <c r="B106" s="271"/>
      <c r="C106" s="271"/>
      <c r="D106" s="271"/>
      <c r="E106" s="271"/>
      <c r="F106" s="271"/>
      <c r="G106" s="271"/>
      <c r="H106" s="271"/>
      <c r="I106" s="56"/>
      <c r="J106" s="56"/>
    </row>
    <row r="107" spans="1:10" s="67" customFormat="1" ht="12.75">
      <c r="A107" s="271"/>
      <c r="B107" s="271"/>
      <c r="C107" s="271"/>
      <c r="D107" s="271"/>
      <c r="E107" s="271"/>
      <c r="F107" s="271"/>
      <c r="G107" s="271"/>
      <c r="H107" s="271"/>
      <c r="I107" s="56"/>
      <c r="J107" s="56"/>
    </row>
    <row r="108" spans="1:8" ht="12.75">
      <c r="A108" s="94"/>
      <c r="B108" s="313" t="s">
        <v>241</v>
      </c>
      <c r="C108" s="313"/>
      <c r="D108" s="313"/>
      <c r="E108" s="313"/>
      <c r="F108" s="313"/>
      <c r="G108" s="313"/>
      <c r="H108" s="313"/>
    </row>
    <row r="109" spans="1:8" ht="12.75">
      <c r="A109" s="94"/>
      <c r="B109" s="313"/>
      <c r="C109" s="313"/>
      <c r="D109" s="313"/>
      <c r="E109" s="313"/>
      <c r="F109" s="313"/>
      <c r="G109" s="313"/>
      <c r="H109" s="313"/>
    </row>
    <row r="110" spans="1:8" ht="12.75">
      <c r="A110" s="94"/>
      <c r="B110" s="313"/>
      <c r="C110" s="313"/>
      <c r="D110" s="313"/>
      <c r="E110" s="313"/>
      <c r="F110" s="313"/>
      <c r="G110" s="313"/>
      <c r="H110" s="313"/>
    </row>
    <row r="111" spans="1:8" ht="12.75">
      <c r="A111" s="94"/>
      <c r="B111" s="313"/>
      <c r="C111" s="313"/>
      <c r="D111" s="313"/>
      <c r="E111" s="313"/>
      <c r="F111" s="313"/>
      <c r="G111" s="313"/>
      <c r="H111" s="313"/>
    </row>
    <row r="112" spans="1:10" s="85" customFormat="1" ht="11.25" customHeight="1">
      <c r="A112" s="67"/>
      <c r="B112" s="90"/>
      <c r="C112" s="67"/>
      <c r="D112" s="91"/>
      <c r="E112" s="91"/>
      <c r="F112" s="67"/>
      <c r="G112" s="67"/>
      <c r="H112" s="67"/>
      <c r="I112" s="67"/>
      <c r="J112" s="67"/>
    </row>
    <row r="113" spans="1:10" s="85" customFormat="1" ht="12.75" customHeight="1">
      <c r="A113" s="318" t="s">
        <v>240</v>
      </c>
      <c r="B113" s="315"/>
      <c r="C113" s="315"/>
      <c r="D113" s="315"/>
      <c r="E113" s="315"/>
      <c r="F113" s="315"/>
      <c r="G113" s="315"/>
      <c r="H113" s="315"/>
      <c r="I113" s="56"/>
      <c r="J113" s="56"/>
    </row>
    <row r="114" spans="3:8" s="85" customFormat="1" ht="12.75">
      <c r="C114" s="92" t="s">
        <v>33</v>
      </c>
      <c r="D114" s="350"/>
      <c r="E114" s="350"/>
      <c r="F114" s="95" t="s">
        <v>34</v>
      </c>
      <c r="G114" s="348"/>
      <c r="H114" s="349"/>
    </row>
    <row r="115" spans="3:8" s="85" customFormat="1" ht="12.75">
      <c r="C115" s="92" t="s">
        <v>35</v>
      </c>
      <c r="D115" s="347"/>
      <c r="E115" s="347"/>
      <c r="F115" s="95" t="s">
        <v>37</v>
      </c>
      <c r="G115" s="167"/>
      <c r="H115" s="96"/>
    </row>
    <row r="116" spans="3:8" s="85" customFormat="1" ht="12.75">
      <c r="C116" s="92" t="s">
        <v>36</v>
      </c>
      <c r="D116" s="341"/>
      <c r="E116" s="342"/>
      <c r="F116" s="342"/>
      <c r="G116" s="342"/>
      <c r="H116" s="343"/>
    </row>
    <row r="117" spans="2:8" s="85" customFormat="1" ht="15.75">
      <c r="B117" s="93"/>
      <c r="D117" s="344"/>
      <c r="E117" s="345"/>
      <c r="F117" s="345"/>
      <c r="G117" s="345"/>
      <c r="H117" s="346"/>
    </row>
    <row r="118" spans="3:8" s="85" customFormat="1" ht="12.75">
      <c r="C118" s="92" t="s">
        <v>125</v>
      </c>
      <c r="D118" s="427"/>
      <c r="E118" s="427"/>
      <c r="F118" s="427"/>
      <c r="G118" s="427"/>
      <c r="H118" s="427"/>
    </row>
    <row r="119" spans="3:8" s="85" customFormat="1" ht="12.75">
      <c r="C119" s="92" t="s">
        <v>126</v>
      </c>
      <c r="D119" s="427"/>
      <c r="E119" s="427"/>
      <c r="F119" s="427"/>
      <c r="G119" s="427"/>
      <c r="H119" s="427"/>
    </row>
    <row r="120" spans="3:8" s="85" customFormat="1" ht="12.75">
      <c r="C120" s="92" t="s">
        <v>40</v>
      </c>
      <c r="D120" s="168"/>
      <c r="E120" s="92" t="s">
        <v>41</v>
      </c>
      <c r="F120" s="428"/>
      <c r="G120" s="428"/>
      <c r="H120" s="428"/>
    </row>
    <row r="121" spans="5:8" s="85" customFormat="1" ht="12.75">
      <c r="E121" s="92" t="s">
        <v>123</v>
      </c>
      <c r="F121" s="429" t="s">
        <v>124</v>
      </c>
      <c r="G121" s="429"/>
      <c r="H121" s="429"/>
    </row>
    <row r="122" s="85" customFormat="1" ht="11.25" customHeight="1"/>
    <row r="123" spans="1:10" ht="12.75">
      <c r="A123" s="85"/>
      <c r="B123" s="430" t="s">
        <v>42</v>
      </c>
      <c r="C123" s="361"/>
      <c r="D123" s="366"/>
      <c r="E123" s="166"/>
      <c r="F123" s="233"/>
      <c r="G123" s="85"/>
      <c r="H123" s="85"/>
      <c r="I123" s="85"/>
      <c r="J123" s="85"/>
    </row>
    <row r="124" spans="1:10" ht="12.75">
      <c r="A124" s="85"/>
      <c r="B124" s="92"/>
      <c r="C124" s="92"/>
      <c r="D124" s="92" t="s">
        <v>127</v>
      </c>
      <c r="E124" s="424"/>
      <c r="F124" s="425"/>
      <c r="G124" s="426"/>
      <c r="H124" s="85"/>
      <c r="I124" s="85"/>
      <c r="J124" s="85"/>
    </row>
  </sheetData>
  <sheetProtection password="CC2F" sheet="1" objects="1" scenarios="1"/>
  <mergeCells count="103">
    <mergeCell ref="B80:D81"/>
    <mergeCell ref="E80:H82"/>
    <mergeCell ref="B74:C75"/>
    <mergeCell ref="D74:H76"/>
    <mergeCell ref="A78:H78"/>
    <mergeCell ref="D115:E115"/>
    <mergeCell ref="D116:H117"/>
    <mergeCell ref="B123:D123"/>
    <mergeCell ref="E124:G124"/>
    <mergeCell ref="D118:H118"/>
    <mergeCell ref="D119:H119"/>
    <mergeCell ref="F120:H120"/>
    <mergeCell ref="F121:H121"/>
    <mergeCell ref="B99:H100"/>
    <mergeCell ref="C101:H103"/>
    <mergeCell ref="D114:E114"/>
    <mergeCell ref="G114:H114"/>
    <mergeCell ref="A113:H113"/>
    <mergeCell ref="B108:H111"/>
    <mergeCell ref="A105:H107"/>
    <mergeCell ref="D20:F20"/>
    <mergeCell ref="D24:H24"/>
    <mergeCell ref="B22:C22"/>
    <mergeCell ref="B20:C20"/>
    <mergeCell ref="B21:C21"/>
    <mergeCell ref="D22:G22"/>
    <mergeCell ref="D27:H27"/>
    <mergeCell ref="C35:H35"/>
    <mergeCell ref="C39:H39"/>
    <mergeCell ref="E47:G47"/>
    <mergeCell ref="G41:H41"/>
    <mergeCell ref="E40:G40"/>
    <mergeCell ref="J2:J4"/>
    <mergeCell ref="D12:E12"/>
    <mergeCell ref="B11:C11"/>
    <mergeCell ref="D8:H8"/>
    <mergeCell ref="G12:H12"/>
    <mergeCell ref="E10:F10"/>
    <mergeCell ref="E67:H67"/>
    <mergeCell ref="C64:H64"/>
    <mergeCell ref="G54:H54"/>
    <mergeCell ref="B24:B29"/>
    <mergeCell ref="C61:H61"/>
    <mergeCell ref="F28:H28"/>
    <mergeCell ref="D26:H26"/>
    <mergeCell ref="A32:H32"/>
    <mergeCell ref="E34:H34"/>
    <mergeCell ref="C38:H38"/>
    <mergeCell ref="A71:H71"/>
    <mergeCell ref="C48:H48"/>
    <mergeCell ref="G10:H10"/>
    <mergeCell ref="B9:C9"/>
    <mergeCell ref="B12:C12"/>
    <mergeCell ref="D14:H14"/>
    <mergeCell ref="B14:B19"/>
    <mergeCell ref="D17:H17"/>
    <mergeCell ref="D16:H16"/>
    <mergeCell ref="E13:H13"/>
    <mergeCell ref="A1:C1"/>
    <mergeCell ref="B6:C6"/>
    <mergeCell ref="B8:C8"/>
    <mergeCell ref="B3:C3"/>
    <mergeCell ref="A5:C5"/>
    <mergeCell ref="B7:C7"/>
    <mergeCell ref="F18:H18"/>
    <mergeCell ref="G1:H1"/>
    <mergeCell ref="E11:F11"/>
    <mergeCell ref="G11:H11"/>
    <mergeCell ref="D7:G7"/>
    <mergeCell ref="E1:F1"/>
    <mergeCell ref="D3:F3"/>
    <mergeCell ref="D5:H5"/>
    <mergeCell ref="E9:F9"/>
    <mergeCell ref="D6:G6"/>
    <mergeCell ref="F69:H69"/>
    <mergeCell ref="A72:H72"/>
    <mergeCell ref="C52:H52"/>
    <mergeCell ref="C51:H51"/>
    <mergeCell ref="E60:H60"/>
    <mergeCell ref="E53:G53"/>
    <mergeCell ref="C63:H63"/>
    <mergeCell ref="C62:H62"/>
    <mergeCell ref="E56:H56"/>
    <mergeCell ref="A69:C69"/>
    <mergeCell ref="A62:A65"/>
    <mergeCell ref="E43:H43"/>
    <mergeCell ref="C36:H36"/>
    <mergeCell ref="A45:H45"/>
    <mergeCell ref="A58:H58"/>
    <mergeCell ref="A36:A41"/>
    <mergeCell ref="A49:A54"/>
    <mergeCell ref="E65:F65"/>
    <mergeCell ref="C49:H49"/>
    <mergeCell ref="A97:H97"/>
    <mergeCell ref="D87:H89"/>
    <mergeCell ref="B87:C89"/>
    <mergeCell ref="A84:H84"/>
    <mergeCell ref="C96:H96"/>
    <mergeCell ref="B86:C86"/>
    <mergeCell ref="D86:H86"/>
    <mergeCell ref="B93:C93"/>
    <mergeCell ref="D93:H95"/>
    <mergeCell ref="A91:H91"/>
  </mergeCells>
  <dataValidations count="2">
    <dataValidation type="list" allowBlank="1" showInputMessage="1" showErrorMessage="1" sqref="E123">
      <formula1>#REF!</formula1>
    </dataValidation>
    <dataValidation type="list" allowBlank="1" showInputMessage="1" showErrorMessage="1" sqref="D11 C34 C47 C60">
      <formula1>$J$11:$J$13</formula1>
    </dataValidation>
  </dataValidations>
  <printOptions/>
  <pageMargins left="0.75" right="0.46" top="0.17" bottom="0.35" header="0.17" footer="0.17"/>
  <pageSetup horizontalDpi="600" verticalDpi="600" orientation="portrait" paperSize="9" scale="90" r:id="rId3"/>
  <headerFooter alignWithMargins="0">
    <oddFooter>&amp;Rpage &amp;A &amp;P/&amp;N</oddFooter>
  </headerFooter>
  <rowBreaks count="1" manualBreakCount="1">
    <brk id="68"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 Délégation ANR-NTE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Gauthier Alain</dc:creator>
  <cp:keywords/>
  <dc:description/>
  <cp:lastModifiedBy>mabilon</cp:lastModifiedBy>
  <cp:lastPrinted>2007-02-14T17:41:34Z</cp:lastPrinted>
  <dcterms:created xsi:type="dcterms:W3CDTF">2005-09-22T12:43:51Z</dcterms:created>
  <dcterms:modified xsi:type="dcterms:W3CDTF">2007-02-15T07:21:04Z</dcterms:modified>
  <cp:category/>
  <cp:version/>
  <cp:contentType/>
  <cp:contentStatus/>
</cp:coreProperties>
</file>